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Балта-С\Прайсы наши\"/>
    </mc:Choice>
  </mc:AlternateContent>
  <bookViews>
    <workbookView xWindow="0" yWindow="0" windowWidth="28800" windowHeight="12330"/>
  </bookViews>
  <sheets>
    <sheet name="Лист1" sheetId="1" r:id="rId1"/>
    <sheet name="Лист2" sheetId="2" r:id="rId2"/>
    <sheet name="Лист4" sheetId="4" state="hidden" r:id="rId3"/>
  </sheets>
  <calcPr calcId="162913" iterateDelta="1E-4"/>
</workbook>
</file>

<file path=xl/calcChain.xml><?xml version="1.0" encoding="utf-8"?>
<calcChain xmlns="http://schemas.openxmlformats.org/spreadsheetml/2006/main">
  <c r="K64" i="1" l="1"/>
  <c r="K21" i="1"/>
  <c r="K17" i="1"/>
  <c r="K9" i="1"/>
  <c r="K4" i="1"/>
  <c r="K5" i="1"/>
  <c r="K105" i="1"/>
  <c r="K63" i="1"/>
  <c r="K62" i="1"/>
  <c r="K45" i="1"/>
  <c r="K44" i="1"/>
  <c r="K43" i="1"/>
  <c r="K42" i="1"/>
  <c r="K41" i="1"/>
  <c r="K40" i="1"/>
  <c r="K37" i="1"/>
  <c r="K38" i="1"/>
  <c r="K39" i="1"/>
  <c r="K53" i="1"/>
  <c r="K52" i="1"/>
  <c r="K51" i="1"/>
  <c r="K59" i="1"/>
  <c r="K58" i="1"/>
  <c r="K57" i="1"/>
  <c r="K56" i="1"/>
  <c r="K55" i="1"/>
  <c r="K54" i="1"/>
  <c r="K50" i="1"/>
  <c r="K49" i="1"/>
  <c r="K48" i="1"/>
  <c r="K119" i="1"/>
  <c r="K65" i="1"/>
  <c r="K7" i="1"/>
  <c r="K116" i="1"/>
  <c r="K123" i="1"/>
  <c r="K122" i="1"/>
  <c r="K136" i="1"/>
  <c r="K61" i="1"/>
  <c r="K60" i="1"/>
  <c r="K32" i="1" l="1"/>
  <c r="K31" i="1"/>
  <c r="K30" i="1"/>
  <c r="K29" i="1"/>
  <c r="K28" i="1"/>
  <c r="K27" i="1"/>
  <c r="K26" i="1"/>
  <c r="K25" i="1"/>
  <c r="K128" i="1"/>
  <c r="K121" i="1"/>
  <c r="K97" i="1"/>
  <c r="K92" i="1"/>
  <c r="K94" i="1"/>
  <c r="K20" i="1"/>
  <c r="K19" i="1"/>
  <c r="K18" i="1"/>
  <c r="K146" i="1"/>
  <c r="K104" i="1"/>
  <c r="K95" i="1"/>
  <c r="K117" i="1"/>
  <c r="K46" i="1"/>
  <c r="K145" i="1"/>
  <c r="K144" i="1"/>
  <c r="K87" i="1"/>
  <c r="K143" i="1"/>
  <c r="K91" i="1"/>
  <c r="K90" i="1"/>
  <c r="K93" i="1"/>
  <c r="K81" i="1"/>
  <c r="K80" i="1"/>
  <c r="K79" i="1"/>
  <c r="K78" i="1"/>
  <c r="K77" i="1"/>
  <c r="K76" i="1"/>
  <c r="K75" i="1"/>
  <c r="K74" i="1"/>
  <c r="K84" i="1"/>
  <c r="K83" i="1"/>
  <c r="K82" i="1"/>
  <c r="K86" i="1"/>
  <c r="K85" i="1"/>
  <c r="K89" i="1"/>
  <c r="K88" i="1"/>
  <c r="K138" i="1"/>
  <c r="K137" i="1"/>
  <c r="K68" i="1"/>
  <c r="K114" i="1"/>
  <c r="K103" i="1"/>
  <c r="K139" i="1"/>
  <c r="K140" i="1"/>
  <c r="K33" i="1"/>
  <c r="K72" i="1"/>
  <c r="K23" i="1"/>
  <c r="K22" i="1"/>
  <c r="K12" i="1"/>
  <c r="K11" i="1"/>
  <c r="K10" i="1"/>
  <c r="K13" i="1"/>
  <c r="K112" i="1"/>
  <c r="K110" i="1"/>
  <c r="K109" i="1"/>
  <c r="K125" i="1"/>
  <c r="K120" i="1"/>
  <c r="K101" i="1"/>
  <c r="K126" i="1"/>
  <c r="K98" i="1"/>
  <c r="K142" i="1"/>
  <c r="K141" i="1"/>
  <c r="K66" i="1"/>
  <c r="K47" i="1"/>
  <c r="K36" i="1"/>
  <c r="K35" i="1"/>
  <c r="K34" i="1"/>
  <c r="K135" i="1"/>
  <c r="K134" i="1"/>
  <c r="K133" i="1"/>
  <c r="K132" i="1"/>
  <c r="K131" i="1"/>
  <c r="K130" i="1"/>
  <c r="K71" i="1"/>
  <c r="K70" i="1"/>
  <c r="K69" i="1"/>
  <c r="K67" i="1"/>
  <c r="K129" i="1"/>
  <c r="K16" i="1"/>
  <c r="K15" i="1"/>
  <c r="K14" i="1"/>
  <c r="K8" i="1"/>
  <c r="K6" i="1"/>
  <c r="K115" i="1"/>
  <c r="K113" i="1"/>
  <c r="K111" i="1"/>
  <c r="K108" i="1"/>
  <c r="K107" i="1"/>
  <c r="K102" i="1"/>
  <c r="K100" i="1"/>
  <c r="K99" i="1"/>
  <c r="J147" i="1" l="1"/>
</calcChain>
</file>

<file path=xl/sharedStrings.xml><?xml version="1.0" encoding="utf-8"?>
<sst xmlns="http://schemas.openxmlformats.org/spreadsheetml/2006/main" count="280" uniqueCount="225">
  <si>
    <t>Клетка квадратная 1.0</t>
  </si>
  <si>
    <t>Фото товара</t>
  </si>
  <si>
    <t>Наименование</t>
  </si>
  <si>
    <t>Цена</t>
  </si>
  <si>
    <t xml:space="preserve">Размер </t>
  </si>
  <si>
    <t>Клетка квадратная 1.5</t>
  </si>
  <si>
    <t>Сумка-переноска "Тоннель" 1.0</t>
  </si>
  <si>
    <t>Сумка-переноска "Тоннель" 2.0</t>
  </si>
  <si>
    <t>Сумка-переноска "Тоннель" 3.0</t>
  </si>
  <si>
    <t>Сумка-фиксатор 2.0</t>
  </si>
  <si>
    <t>Сумка-фиксатор 3.0</t>
  </si>
  <si>
    <t>Кошелек</t>
  </si>
  <si>
    <t>Миска-поилка складная</t>
  </si>
  <si>
    <t>Туалет складной 1.0</t>
  </si>
  <si>
    <t>Туалет складной 2.0</t>
  </si>
  <si>
    <t>Туалет складной 3.0</t>
  </si>
  <si>
    <t>76*56*56</t>
  </si>
  <si>
    <t>63*63*63</t>
  </si>
  <si>
    <t>88*63*63</t>
  </si>
  <si>
    <t>63*58*58</t>
  </si>
  <si>
    <t>78*56*56</t>
  </si>
  <si>
    <t>112*56*56</t>
  </si>
  <si>
    <t>45*30*26</t>
  </si>
  <si>
    <t>34*21*24</t>
  </si>
  <si>
    <t>40*23*28</t>
  </si>
  <si>
    <t>44*26*32</t>
  </si>
  <si>
    <t>30*20</t>
  </si>
  <si>
    <t>35*25</t>
  </si>
  <si>
    <t>40*30</t>
  </si>
  <si>
    <t>45*35</t>
  </si>
  <si>
    <t>65*65</t>
  </si>
  <si>
    <t>63*63</t>
  </si>
  <si>
    <t>60*80</t>
  </si>
  <si>
    <t>70*90</t>
  </si>
  <si>
    <t>18*13</t>
  </si>
  <si>
    <t>12*12</t>
  </si>
  <si>
    <t>38*18*26</t>
  </si>
  <si>
    <t>41*22*29</t>
  </si>
  <si>
    <t>45*26*32</t>
  </si>
  <si>
    <t>60*30*32</t>
  </si>
  <si>
    <t>Кол-во</t>
  </si>
  <si>
    <t>Итог</t>
  </si>
  <si>
    <t>Лежак "диван" 2,0</t>
  </si>
  <si>
    <t>Лежак "Диван" 3,0</t>
  </si>
  <si>
    <t>58*58*14</t>
  </si>
  <si>
    <t>Гамак подвесной мягкий</t>
  </si>
  <si>
    <t>38*38*45</t>
  </si>
  <si>
    <t xml:space="preserve">Лежак "Бублик" </t>
  </si>
  <si>
    <t>Итого по заказу:</t>
  </si>
  <si>
    <t>Папка рекламная под фото</t>
  </si>
  <si>
    <t>32*23</t>
  </si>
  <si>
    <t>Клетка квадратная 1.0 (Аквариум) сетка на задней стенке</t>
  </si>
  <si>
    <t>Клетка квадратная 1.5 (Аквариум)</t>
  </si>
  <si>
    <t xml:space="preserve"> </t>
  </si>
  <si>
    <t xml:space="preserve">Клетка квадратная 1.8               </t>
  </si>
  <si>
    <t>Сумка-переноска "Саквояж" 1.0 раскладной</t>
  </si>
  <si>
    <t>Сумка-переноска "Саквояж" 2.0 раскладной</t>
  </si>
  <si>
    <t>Сумка-переноска "Саквояж" 3.0 раскладной</t>
  </si>
  <si>
    <t>Сумка-переноска "Саквояж" 4,0 раскладной</t>
  </si>
  <si>
    <t>Сумка-переноска "Бобик"  1.0</t>
  </si>
  <si>
    <t>Сумка-переноска "Бобик"  2,0</t>
  </si>
  <si>
    <t xml:space="preserve">Плед двухслойный 1.0 </t>
  </si>
  <si>
    <t>Плед двухслойный 1.5</t>
  </si>
  <si>
    <t>Плед двухслойный 1.8</t>
  </si>
  <si>
    <t>Лежак "диван" 1,0</t>
  </si>
  <si>
    <t>Нарукавник под номерок на прищепке</t>
  </si>
  <si>
    <t>Нарукавник под номерок (Люкс)</t>
  </si>
  <si>
    <t>Клетка квадратная 1.8 (Аквариум)</t>
  </si>
  <si>
    <t>Носок двухслойный</t>
  </si>
  <si>
    <t>Носок большой однослойный</t>
  </si>
  <si>
    <t>Туалет складной с крышкой 2.0</t>
  </si>
  <si>
    <t>Туалет складной с крышкой 3.0</t>
  </si>
  <si>
    <t>Махалка "Мон Плезир"</t>
  </si>
  <si>
    <t>Махалка "Петрушка"</t>
  </si>
  <si>
    <t>Махалка "Плетка"</t>
  </si>
  <si>
    <t>Махалка "Карнавал"</t>
  </si>
  <si>
    <t>Махалка "Рио"</t>
  </si>
  <si>
    <t>Махалка "Ласточка"</t>
  </si>
  <si>
    <t>Махалка "Павлин"</t>
  </si>
  <si>
    <t>Махалка "Пушок"</t>
  </si>
  <si>
    <t>Махалка "Элизиум"</t>
  </si>
  <si>
    <t>Махалка "Вжик"</t>
  </si>
  <si>
    <t>Махалка "Меховой хвостик" на пружине</t>
  </si>
  <si>
    <t>Махалка "Удочка" малая</t>
  </si>
  <si>
    <t>Махалка "Удочка" большая</t>
  </si>
  <si>
    <t>50 см</t>
  </si>
  <si>
    <t>Махалка "Фазан" в ассортименте</t>
  </si>
  <si>
    <t>25 см</t>
  </si>
  <si>
    <t>125 см</t>
  </si>
  <si>
    <t>Махалка "Дождик"</t>
  </si>
  <si>
    <t>Намордник для кошек</t>
  </si>
  <si>
    <t>Домик "Ракушка" 2,0</t>
  </si>
  <si>
    <t>48*35*22</t>
  </si>
  <si>
    <t>53*42*24</t>
  </si>
  <si>
    <t>58*48*26</t>
  </si>
  <si>
    <t>Домик "Ракушка" 1,0</t>
  </si>
  <si>
    <t>36*32*29</t>
  </si>
  <si>
    <t>42*40*32</t>
  </si>
  <si>
    <t>Насадка "Червяк"</t>
  </si>
  <si>
    <t>15 см</t>
  </si>
  <si>
    <t>Нарукавник под номерок на резинке</t>
  </si>
  <si>
    <t xml:space="preserve">Родильный дом 1.8               </t>
  </si>
  <si>
    <t>88*63*63 80 * 60</t>
  </si>
  <si>
    <t>12*10*3</t>
  </si>
  <si>
    <t>32*22*21</t>
  </si>
  <si>
    <t>38*25*24</t>
  </si>
  <si>
    <t>42*28*28</t>
  </si>
  <si>
    <t>Сумка-переноска "Бочонок" 1.0</t>
  </si>
  <si>
    <t>Сумка-переноска "Бочонок" 2.0</t>
  </si>
  <si>
    <t>Сумка-переноска "Бочонок" 3.0</t>
  </si>
  <si>
    <t>2 см</t>
  </si>
  <si>
    <t>Насадка "Муха" в коробочке 2 шт.</t>
  </si>
  <si>
    <t>Махалка "Судейская"           на пружине</t>
  </si>
  <si>
    <t>Махалка "Удочка" средняя</t>
  </si>
  <si>
    <t>75 см</t>
  </si>
  <si>
    <t>Клетка квадратная 1.3</t>
  </si>
  <si>
    <t>56*56*56</t>
  </si>
  <si>
    <t>Кисет для корма на прищепке (малый)</t>
  </si>
  <si>
    <t>Кисет для корма на прищепке (нат. кожа)</t>
  </si>
  <si>
    <t xml:space="preserve">Кисет для корма на прищепке (большой) </t>
  </si>
  <si>
    <t>42*34*14</t>
  </si>
  <si>
    <t>48*40*15</t>
  </si>
  <si>
    <t>54*46*16</t>
  </si>
  <si>
    <t>60*52*17</t>
  </si>
  <si>
    <t>Лежак на поролоне "Бабочка" 1,0 Люкс</t>
  </si>
  <si>
    <t>Лежак на поролоне "Бабочка" 2,0 Люкс</t>
  </si>
  <si>
    <t>Лежак на поролоне "Бабочка" 3,0 Люкс</t>
  </si>
  <si>
    <t>Лежак на поролоне "Бабочка" 4,0 Люкс</t>
  </si>
  <si>
    <t>Лежак на поролоне "Бабочка" 1,0 Бязь</t>
  </si>
  <si>
    <t>Лежак на поролоне "Бабочка" 2,0 Бязь</t>
  </si>
  <si>
    <t>Лежак на поролоне "Бабочка" 3,0 Бязь</t>
  </si>
  <si>
    <t>Лежак на поролоне "Бабочка" 4,0 Бязь</t>
  </si>
  <si>
    <t>41*41*41</t>
  </si>
  <si>
    <t>46*46*46</t>
  </si>
  <si>
    <t>Туалет складной с крышкой 1,0</t>
  </si>
  <si>
    <t>32*32*32</t>
  </si>
  <si>
    <r>
      <t xml:space="preserve">Комплект:                               Родилка 1.8 + Электрогрелка 1,8                    </t>
    </r>
    <r>
      <rPr>
        <sz val="11"/>
        <color rgb="FFFF0000"/>
        <rFont val="Calibri"/>
        <family val="2"/>
        <charset val="204"/>
        <scheme val="minor"/>
      </rPr>
      <t xml:space="preserve">Нет в наличии             </t>
    </r>
  </si>
  <si>
    <t>63*58*63</t>
  </si>
  <si>
    <t>126*58*63</t>
  </si>
  <si>
    <t>50*30*30</t>
  </si>
  <si>
    <t>Домик "Кокос"                               на синтепоне</t>
  </si>
  <si>
    <t>Клетка полукруглая  1.0 (стандарт) без шторки</t>
  </si>
  <si>
    <t>Клетка полукруглая 1.0 (Люкс) со шторкой, в комплекте гамак+коврик</t>
  </si>
  <si>
    <t>Клетка полукруглая "Ленинградка" 1,5 (Стандарт)                                                                                                                                              без шторки</t>
  </si>
  <si>
    <t>Клетка полукруглая "Ленинградка" 1,5 (Люкс)                                                                                                                                                     со шторкой</t>
  </si>
  <si>
    <t>Клетка полукруглая 1,5 (Аквариум)</t>
  </si>
  <si>
    <t>Клетка полукруглая 1.8 Люкс</t>
  </si>
  <si>
    <t>Клетка полукруглая 1.8 (Аквариум)</t>
  </si>
  <si>
    <t>Клетка полукруглая  2.0 Люкс (в комплекте 2 коврика и 1 гамак)</t>
  </si>
  <si>
    <t>Клетка полукруглая 2.0 (Аквариум)                                  (в комплекте 2 коврика и 1 гамак)</t>
  </si>
  <si>
    <t>Клетка полукруглая  2.0 Модуль (в комплекте 2 коврика и 1 гамак)</t>
  </si>
  <si>
    <t xml:space="preserve">   </t>
  </si>
  <si>
    <t>27*50</t>
  </si>
  <si>
    <t>130*63*63</t>
  </si>
  <si>
    <t>№</t>
  </si>
  <si>
    <r>
      <t xml:space="preserve">Махалка "Норка" на пружине                                       </t>
    </r>
    <r>
      <rPr>
        <sz val="11"/>
        <color rgb="FFFF0000"/>
        <rFont val="Calibri"/>
        <family val="2"/>
        <charset val="204"/>
        <scheme val="minor"/>
      </rPr>
      <t>Нет в наличии</t>
    </r>
  </si>
  <si>
    <t>Клетка квадратная на пластиковом каркасе</t>
  </si>
  <si>
    <t>Клетка полукруглая на пластиковом каркасе</t>
  </si>
  <si>
    <t>Клетка квадратная на металлическом каркасе</t>
  </si>
  <si>
    <t>Клетка квадратная на пружине</t>
  </si>
  <si>
    <t>Сумки-переноски</t>
  </si>
  <si>
    <t>Сопутствующие товары</t>
  </si>
  <si>
    <t>Лежаки, пледы и домики</t>
  </si>
  <si>
    <t>Махалки, сменные насадки</t>
  </si>
  <si>
    <t xml:space="preserve">Махалка "Сакура"                        </t>
  </si>
  <si>
    <t xml:space="preserve">Клетка "Русь" 1.0 (на металлическом каркасе с жестким верхом, коврик в комплекте)         </t>
  </si>
  <si>
    <t xml:space="preserve">Клетка "Русь" 1.5 (на металлическом каркасе с жестким верхом, коврик в комплекте)         </t>
  </si>
  <si>
    <t>Клетка "Русь" 2,0 Модуль (на металлическом каркасе с жестким верхом, в комплекте 2 коврика)</t>
  </si>
  <si>
    <t>Клетка "МИР" 1,0 на металлическом каркасе с жестким верхом</t>
  </si>
  <si>
    <t>Клетка "МИР" 2,0 на металлическом каркасе с жестким верхом</t>
  </si>
  <si>
    <t>42*42*42</t>
  </si>
  <si>
    <t>Домик "Уют" 2,0 Стандарт</t>
  </si>
  <si>
    <t>Домик "Уют" 2,0 Люкс</t>
  </si>
  <si>
    <t>Домик "Уют" 2,0 Премиум</t>
  </si>
  <si>
    <t>32*32*42</t>
  </si>
  <si>
    <t>Домик "Уют" 3,0 Стандарт</t>
  </si>
  <si>
    <t>Домик "Уют" 3,0 Люкс</t>
  </si>
  <si>
    <t>Домик "Уют" 3,0 Премиум</t>
  </si>
  <si>
    <t>36*36*50</t>
  </si>
  <si>
    <t xml:space="preserve">Махалка "Дезире"                 </t>
  </si>
  <si>
    <t>Домик "Юрта" 3,0 Стандарт</t>
  </si>
  <si>
    <t>Домик "Юрта" 3,0 Люкс</t>
  </si>
  <si>
    <t>Домик "Юрта" 3,0 Премиум</t>
  </si>
  <si>
    <t>Домик "Уют" 1,0 Стандарт</t>
  </si>
  <si>
    <t>Домик "Уют" 1,0 Люкс</t>
  </si>
  <si>
    <t>Домик "Уют" 1,0 Премиум</t>
  </si>
  <si>
    <t>28*28*38</t>
  </si>
  <si>
    <t>Лежанка "Нора" 1,0 Стандарт</t>
  </si>
  <si>
    <t>Лежанка "Нора" 1,0       Люкс</t>
  </si>
  <si>
    <t>Лежанка "Нора" 1,0 Премиум</t>
  </si>
  <si>
    <t>Лежанка "Нора" 2,0 Стандарт</t>
  </si>
  <si>
    <t>Лежанка "Нора" 2,0             Люкс</t>
  </si>
  <si>
    <t>Лежанка "Нора" 2,0 Премиум</t>
  </si>
  <si>
    <t>40*40*32</t>
  </si>
  <si>
    <t>42*42*34</t>
  </si>
  <si>
    <t>Лежанка "Нора" 3,0 Стандарт</t>
  </si>
  <si>
    <t>Лежанка "Нора" 3,0             Люкс</t>
  </si>
  <si>
    <t>Лежанка "Нора" 3,0 Премиум</t>
  </si>
  <si>
    <t>40*37*32</t>
  </si>
  <si>
    <t>Домик "Бастион" 1,0 Люкс</t>
  </si>
  <si>
    <t>Домик "Бастион" 2,0 Люкс</t>
  </si>
  <si>
    <t>Домик "Бастион" 1,0 Стандарт</t>
  </si>
  <si>
    <t>Домик "Бастион" 2,0 Стандарт</t>
  </si>
  <si>
    <t>Клетка квадратная "Скрутка" 1.0 (на пружине)</t>
  </si>
  <si>
    <t>Клетка квадратная "Скрутка" 1.5 (на пружине)</t>
  </si>
  <si>
    <t>51*28*37</t>
  </si>
  <si>
    <t xml:space="preserve">Плед однослойный </t>
  </si>
  <si>
    <t>Гамак  квадратный</t>
  </si>
  <si>
    <t>Сумка "Дворцовая" 1.0 односекционная</t>
  </si>
  <si>
    <t>Сумка "Дворцовая" 1.5 односекционная</t>
  </si>
  <si>
    <t>45*23*23</t>
  </si>
  <si>
    <t>Сумка "Дворцовая" 2.0 двухсекционная</t>
  </si>
  <si>
    <t>Сумка "Дворцовая" 3.0 двухсекционная</t>
  </si>
  <si>
    <t>Сумка "Дворцовая" 4.0 двухсекционная</t>
  </si>
  <si>
    <t xml:space="preserve">Сумка "Энигма" </t>
  </si>
  <si>
    <t>43*28*23</t>
  </si>
  <si>
    <t>комментарий к заказу</t>
  </si>
  <si>
    <t>Клетка полукруглая  1.0 Аквариум</t>
  </si>
  <si>
    <r>
      <t xml:space="preserve">Розничный прайс-лист компании Балта-С  г.Санкт-Петербург на 01.08.2018г.                                                                                                                                                         </t>
    </r>
    <r>
      <rPr>
        <i/>
        <u/>
        <sz val="14"/>
        <color theme="3" tint="-0.499984740745262"/>
        <rFont val="Calibri"/>
        <family val="2"/>
        <charset val="204"/>
        <scheme val="minor"/>
      </rPr>
      <t>www.balta-s.net, e-mail: info@balta-s.net, тел.: +7 999 210 70 74</t>
    </r>
  </si>
  <si>
    <t>Сумка-переноска "Бриз" 2.0</t>
  </si>
  <si>
    <t>Рюкзак-переноска</t>
  </si>
  <si>
    <t>40*32*23</t>
  </si>
  <si>
    <t>41*28*31</t>
  </si>
  <si>
    <t>Домик "Рокфор"</t>
  </si>
  <si>
    <t>46*46*30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</si>
</sst>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₽&quot;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3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4"/>
      <color theme="3" tint="-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u/>
      <sz val="14"/>
      <color theme="3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16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6" fillId="0" borderId="0" xfId="0" applyFont="1" applyBorder="1" applyAlignment="1"/>
    <xf numFmtId="0" fontId="0" fillId="0" borderId="0" xfId="0" applyFont="1" applyBorder="1" applyAlignment="1"/>
    <xf numFmtId="0" fontId="7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164" fontId="1" fillId="0" borderId="13" xfId="0" applyNumberFormat="1" applyFont="1" applyBorder="1" applyAlignment="1">
      <alignment horizontal="center" vertical="center" wrapText="1"/>
    </xf>
    <xf numFmtId="164" fontId="0" fillId="0" borderId="0" xfId="0" applyNumberFormat="1"/>
    <xf numFmtId="164" fontId="1" fillId="0" borderId="10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1" fillId="0" borderId="16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64" fontId="0" fillId="0" borderId="23" xfId="0" applyNumberFormat="1" applyBorder="1" applyAlignment="1">
      <alignment horizontal="center" vertical="center" wrapText="1"/>
    </xf>
    <xf numFmtId="0" fontId="0" fillId="0" borderId="23" xfId="0" applyNumberForma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 vertical="center" wrapText="1"/>
    </xf>
    <xf numFmtId="0" fontId="0" fillId="0" borderId="28" xfId="0" applyNumberFormat="1" applyBorder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11" fillId="0" borderId="9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29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9" fontId="9" fillId="0" borderId="24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 wrapText="1"/>
    </xf>
    <xf numFmtId="164" fontId="1" fillId="0" borderId="23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64" fontId="13" fillId="0" borderId="2" xfId="0" applyNumberFormat="1" applyFont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center" vertical="center" wrapText="1"/>
    </xf>
    <xf numFmtId="164" fontId="1" fillId="0" borderId="0" xfId="0" applyNumberFormat="1" applyFont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right" vertical="center" wrapText="1"/>
    </xf>
    <xf numFmtId="0" fontId="1" fillId="0" borderId="13" xfId="0" applyFont="1" applyBorder="1" applyAlignment="1">
      <alignment horizontal="right" vertical="center" wrapText="1"/>
    </xf>
    <xf numFmtId="0" fontId="1" fillId="0" borderId="10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11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tiff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77</xdr:row>
      <xdr:rowOff>41340</xdr:rowOff>
    </xdr:from>
    <xdr:to>
      <xdr:col>6</xdr:col>
      <xdr:colOff>428625</xdr:colOff>
      <xdr:row>77</xdr:row>
      <xdr:rowOff>933447</xdr:rowOff>
    </xdr:to>
    <xdr:pic>
      <xdr:nvPicPr>
        <xdr:cNvPr id="87" name="Рисунок 86" descr="_MG_35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6" y="65792415"/>
          <a:ext cx="1352549" cy="89210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79</xdr:row>
      <xdr:rowOff>59675</xdr:rowOff>
    </xdr:from>
    <xdr:to>
      <xdr:col>6</xdr:col>
      <xdr:colOff>447675</xdr:colOff>
      <xdr:row>79</xdr:row>
      <xdr:rowOff>933448</xdr:rowOff>
    </xdr:to>
    <xdr:pic>
      <xdr:nvPicPr>
        <xdr:cNvPr id="88" name="Рисунок 87" descr="_MG_354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1" y="67715750"/>
          <a:ext cx="1381124" cy="87377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74</xdr:row>
      <xdr:rowOff>28575</xdr:rowOff>
    </xdr:from>
    <xdr:to>
      <xdr:col>6</xdr:col>
      <xdr:colOff>438150</xdr:colOff>
      <xdr:row>74</xdr:row>
      <xdr:rowOff>933449</xdr:rowOff>
    </xdr:to>
    <xdr:pic>
      <xdr:nvPicPr>
        <xdr:cNvPr id="89" name="Рисунок 88" descr="_MG_353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49" y="62922150"/>
          <a:ext cx="1333501" cy="90487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138</xdr:row>
      <xdr:rowOff>47625</xdr:rowOff>
    </xdr:from>
    <xdr:to>
      <xdr:col>6</xdr:col>
      <xdr:colOff>314325</xdr:colOff>
      <xdr:row>138</xdr:row>
      <xdr:rowOff>923924</xdr:rowOff>
    </xdr:to>
    <xdr:pic>
      <xdr:nvPicPr>
        <xdr:cNvPr id="91" name="Рисунок 90" descr="Нарукавник-прищеп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1" y="58178700"/>
          <a:ext cx="1095374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144</xdr:row>
      <xdr:rowOff>38100</xdr:rowOff>
    </xdr:from>
    <xdr:to>
      <xdr:col>6</xdr:col>
      <xdr:colOff>140018</xdr:colOff>
      <xdr:row>144</xdr:row>
      <xdr:rowOff>923924</xdr:rowOff>
    </xdr:to>
    <xdr:pic>
      <xdr:nvPicPr>
        <xdr:cNvPr id="83" name="Рисунок 82" descr="_MG_331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6" y="63884175"/>
          <a:ext cx="797242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78</xdr:row>
      <xdr:rowOff>30955</xdr:rowOff>
    </xdr:from>
    <xdr:to>
      <xdr:col>6</xdr:col>
      <xdr:colOff>412752</xdr:colOff>
      <xdr:row>78</xdr:row>
      <xdr:rowOff>933450</xdr:rowOff>
    </xdr:to>
    <xdr:pic>
      <xdr:nvPicPr>
        <xdr:cNvPr id="93" name="Рисунок 92" descr="IMG_12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4" y="69592030"/>
          <a:ext cx="1203328" cy="90249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80</xdr:row>
      <xdr:rowOff>26192</xdr:rowOff>
    </xdr:from>
    <xdr:to>
      <xdr:col>6</xdr:col>
      <xdr:colOff>361950</xdr:colOff>
      <xdr:row>80</xdr:row>
      <xdr:rowOff>933448</xdr:rowOff>
    </xdr:to>
    <xdr:pic>
      <xdr:nvPicPr>
        <xdr:cNvPr id="94" name="Рисунок 93" descr="IMG_14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5" y="71492267"/>
          <a:ext cx="1209675" cy="907256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88</xdr:row>
      <xdr:rowOff>21032</xdr:rowOff>
    </xdr:from>
    <xdr:to>
      <xdr:col>6</xdr:col>
      <xdr:colOff>390524</xdr:colOff>
      <xdr:row>88</xdr:row>
      <xdr:rowOff>914399</xdr:rowOff>
    </xdr:to>
    <xdr:pic>
      <xdr:nvPicPr>
        <xdr:cNvPr id="98" name="Рисунок 97" descr="_MG_243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399" y="80059607"/>
          <a:ext cx="1266825" cy="89336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87</xdr:row>
      <xdr:rowOff>38099</xdr:rowOff>
    </xdr:from>
    <xdr:to>
      <xdr:col>6</xdr:col>
      <xdr:colOff>323850</xdr:colOff>
      <xdr:row>87</xdr:row>
      <xdr:rowOff>923923</xdr:rowOff>
    </xdr:to>
    <xdr:pic>
      <xdr:nvPicPr>
        <xdr:cNvPr id="99" name="Рисунок 98" descr="2015-01-13 14.35.2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" y="79124174"/>
          <a:ext cx="1181100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158749</xdr:colOff>
      <xdr:row>90</xdr:row>
      <xdr:rowOff>35717</xdr:rowOff>
    </xdr:from>
    <xdr:to>
      <xdr:col>6</xdr:col>
      <xdr:colOff>276225</xdr:colOff>
      <xdr:row>90</xdr:row>
      <xdr:rowOff>895349</xdr:rowOff>
    </xdr:to>
    <xdr:pic>
      <xdr:nvPicPr>
        <xdr:cNvPr id="102" name="Рисунок 101" descr="2013-04-16 16.01.2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8749" y="81979292"/>
          <a:ext cx="1146176" cy="859632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143</xdr:row>
      <xdr:rowOff>35311</xdr:rowOff>
    </xdr:from>
    <xdr:to>
      <xdr:col>6</xdr:col>
      <xdr:colOff>133350</xdr:colOff>
      <xdr:row>143</xdr:row>
      <xdr:rowOff>942972</xdr:rowOff>
    </xdr:to>
    <xdr:pic>
      <xdr:nvPicPr>
        <xdr:cNvPr id="96" name="Рисунок 95" descr="2015-02-02 15.42.4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14325" y="62928886"/>
          <a:ext cx="847725" cy="907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104778</xdr:colOff>
      <xdr:row>71</xdr:row>
      <xdr:rowOff>19052</xdr:rowOff>
    </xdr:from>
    <xdr:to>
      <xdr:col>6</xdr:col>
      <xdr:colOff>371467</xdr:colOff>
      <xdr:row>71</xdr:row>
      <xdr:rowOff>904871</xdr:rowOff>
    </xdr:to>
    <xdr:pic>
      <xdr:nvPicPr>
        <xdr:cNvPr id="111" name="Рисунок 110" descr="2015-02-05 09.04.2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6200000">
          <a:off x="2319338" y="71108892"/>
          <a:ext cx="885819" cy="129538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89</xdr:row>
      <xdr:rowOff>40480</xdr:rowOff>
    </xdr:from>
    <xdr:to>
      <xdr:col>6</xdr:col>
      <xdr:colOff>304797</xdr:colOff>
      <xdr:row>89</xdr:row>
      <xdr:rowOff>933447</xdr:rowOff>
    </xdr:to>
    <xdr:pic>
      <xdr:nvPicPr>
        <xdr:cNvPr id="117" name="Рисунок 116" descr="2015-02-25 09.19.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2874" y="82936555"/>
          <a:ext cx="1190623" cy="892967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145</xdr:row>
      <xdr:rowOff>46036</xdr:rowOff>
    </xdr:from>
    <xdr:to>
      <xdr:col>6</xdr:col>
      <xdr:colOff>19050</xdr:colOff>
      <xdr:row>145</xdr:row>
      <xdr:rowOff>946146</xdr:rowOff>
    </xdr:to>
    <xdr:pic>
      <xdr:nvPicPr>
        <xdr:cNvPr id="150" name="Рисунок 149" descr="Мешочек для корма кож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7675" y="71512111"/>
          <a:ext cx="600075" cy="9001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17</xdr:row>
      <xdr:rowOff>47625</xdr:rowOff>
    </xdr:from>
    <xdr:to>
      <xdr:col>6</xdr:col>
      <xdr:colOff>447674</xdr:colOff>
      <xdr:row>17</xdr:row>
      <xdr:rowOff>904875</xdr:rowOff>
    </xdr:to>
    <xdr:pic>
      <xdr:nvPicPr>
        <xdr:cNvPr id="151" name="Рисунок 150" descr="Brebl_Cc15g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499" y="37223700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231779</xdr:colOff>
      <xdr:row>18</xdr:row>
      <xdr:rowOff>76200</xdr:rowOff>
    </xdr:from>
    <xdr:to>
      <xdr:col>6</xdr:col>
      <xdr:colOff>333370</xdr:colOff>
      <xdr:row>18</xdr:row>
      <xdr:rowOff>923919</xdr:rowOff>
    </xdr:to>
    <xdr:pic>
      <xdr:nvPicPr>
        <xdr:cNvPr id="156" name="Рисунок 155" descr="Бочонок 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1779" y="38204775"/>
          <a:ext cx="1130291" cy="847719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19</xdr:row>
      <xdr:rowOff>52387</xdr:rowOff>
    </xdr:from>
    <xdr:to>
      <xdr:col>6</xdr:col>
      <xdr:colOff>314325</xdr:colOff>
      <xdr:row>19</xdr:row>
      <xdr:rowOff>895350</xdr:rowOff>
    </xdr:to>
    <xdr:pic>
      <xdr:nvPicPr>
        <xdr:cNvPr id="157" name="Рисунок 156" descr="Ez5Y3xGo1jw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" y="39133462"/>
          <a:ext cx="1123950" cy="842963"/>
        </a:xfrm>
        <a:prstGeom prst="rect">
          <a:avLst/>
        </a:prstGeom>
      </xdr:spPr>
    </xdr:pic>
    <xdr:clientData/>
  </xdr:twoCellAnchor>
  <xdr:twoCellAnchor editAs="oneCell">
    <xdr:from>
      <xdr:col>4</xdr:col>
      <xdr:colOff>158749</xdr:colOff>
      <xdr:row>91</xdr:row>
      <xdr:rowOff>35717</xdr:rowOff>
    </xdr:from>
    <xdr:to>
      <xdr:col>6</xdr:col>
      <xdr:colOff>276225</xdr:colOff>
      <xdr:row>91</xdr:row>
      <xdr:rowOff>895349</xdr:rowOff>
    </xdr:to>
    <xdr:pic>
      <xdr:nvPicPr>
        <xdr:cNvPr id="149" name="Рисунок 148" descr="2013-04-16 16.01.2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8749" y="92456792"/>
          <a:ext cx="1146176" cy="85963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96</xdr:row>
      <xdr:rowOff>28575</xdr:rowOff>
    </xdr:from>
    <xdr:to>
      <xdr:col>6</xdr:col>
      <xdr:colOff>336547</xdr:colOff>
      <xdr:row>96</xdr:row>
      <xdr:rowOff>923923</xdr:rowOff>
    </xdr:to>
    <xdr:pic>
      <xdr:nvPicPr>
        <xdr:cNvPr id="155" name="Рисунок 154" descr="2015-04-29 11.36.4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1009650"/>
          <a:ext cx="1193797" cy="895348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97</xdr:row>
      <xdr:rowOff>38100</xdr:rowOff>
    </xdr:from>
    <xdr:to>
      <xdr:col>6</xdr:col>
      <xdr:colOff>292099</xdr:colOff>
      <xdr:row>97</xdr:row>
      <xdr:rowOff>923924</xdr:rowOff>
    </xdr:to>
    <xdr:pic>
      <xdr:nvPicPr>
        <xdr:cNvPr id="158" name="Рисунок 157" descr="2015-01-27 16.38.2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9700" y="1971675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193675</xdr:colOff>
      <xdr:row>98</xdr:row>
      <xdr:rowOff>38099</xdr:rowOff>
    </xdr:from>
    <xdr:to>
      <xdr:col>6</xdr:col>
      <xdr:colOff>333374</xdr:colOff>
      <xdr:row>98</xdr:row>
      <xdr:rowOff>914398</xdr:rowOff>
    </xdr:to>
    <xdr:pic>
      <xdr:nvPicPr>
        <xdr:cNvPr id="159" name="Рисунок 158" descr="2015-04-29 11.46.3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3675" y="2924174"/>
          <a:ext cx="1168399" cy="876299"/>
        </a:xfrm>
        <a:prstGeom prst="rect">
          <a:avLst/>
        </a:prstGeom>
      </xdr:spPr>
    </xdr:pic>
    <xdr:clientData/>
  </xdr:twoCellAnchor>
  <xdr:twoCellAnchor editAs="oneCell">
    <xdr:from>
      <xdr:col>4</xdr:col>
      <xdr:colOff>235447</xdr:colOff>
      <xdr:row>100</xdr:row>
      <xdr:rowOff>38099</xdr:rowOff>
    </xdr:from>
    <xdr:to>
      <xdr:col>6</xdr:col>
      <xdr:colOff>371473</xdr:colOff>
      <xdr:row>100</xdr:row>
      <xdr:rowOff>908048</xdr:rowOff>
    </xdr:to>
    <xdr:pic>
      <xdr:nvPicPr>
        <xdr:cNvPr id="160" name="Рисунок 159" descr="Кл.кв.1,5 Аквариум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5447" y="4829174"/>
          <a:ext cx="1164726" cy="8699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106</xdr:row>
      <xdr:rowOff>54768</xdr:rowOff>
    </xdr:from>
    <xdr:to>
      <xdr:col>6</xdr:col>
      <xdr:colOff>323850</xdr:colOff>
      <xdr:row>106</xdr:row>
      <xdr:rowOff>933449</xdr:rowOff>
    </xdr:to>
    <xdr:pic>
      <xdr:nvPicPr>
        <xdr:cNvPr id="169" name="Рисунок 168" descr="1c3JMis5io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0975" y="11684793"/>
          <a:ext cx="1171575" cy="878681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203201</xdr:colOff>
      <xdr:row>107</xdr:row>
      <xdr:rowOff>35717</xdr:rowOff>
    </xdr:from>
    <xdr:to>
      <xdr:col>6</xdr:col>
      <xdr:colOff>333375</xdr:colOff>
      <xdr:row>107</xdr:row>
      <xdr:rowOff>904872</xdr:rowOff>
    </xdr:to>
    <xdr:pic>
      <xdr:nvPicPr>
        <xdr:cNvPr id="170" name="Рисунок 169" descr="Кл.пл.1,0 Люкс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03201" y="12618242"/>
          <a:ext cx="1158874" cy="86915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109</xdr:row>
      <xdr:rowOff>40099</xdr:rowOff>
    </xdr:from>
    <xdr:to>
      <xdr:col>6</xdr:col>
      <xdr:colOff>333373</xdr:colOff>
      <xdr:row>109</xdr:row>
      <xdr:rowOff>908049</xdr:rowOff>
    </xdr:to>
    <xdr:pic>
      <xdr:nvPicPr>
        <xdr:cNvPr id="172" name="Рисунок 171" descr="Кл.пл.1,5 Лайт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0024" y="14527624"/>
          <a:ext cx="1162049" cy="8679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110</xdr:row>
      <xdr:rowOff>61913</xdr:rowOff>
    </xdr:from>
    <xdr:to>
      <xdr:col>6</xdr:col>
      <xdr:colOff>295274</xdr:colOff>
      <xdr:row>110</xdr:row>
      <xdr:rowOff>933449</xdr:rowOff>
    </xdr:to>
    <xdr:pic>
      <xdr:nvPicPr>
        <xdr:cNvPr id="173" name="Рисунок 172" descr="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1925" y="15501938"/>
          <a:ext cx="1162049" cy="87153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111</xdr:row>
      <xdr:rowOff>40215</xdr:rowOff>
    </xdr:from>
    <xdr:to>
      <xdr:col>6</xdr:col>
      <xdr:colOff>342900</xdr:colOff>
      <xdr:row>111</xdr:row>
      <xdr:rowOff>936624</xdr:rowOff>
    </xdr:to>
    <xdr:pic>
      <xdr:nvPicPr>
        <xdr:cNvPr id="174" name="Рисунок 173" descr="2014-03-02 17.37.5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49" y="16432740"/>
          <a:ext cx="1200151" cy="89640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113</xdr:row>
      <xdr:rowOff>28575</xdr:rowOff>
    </xdr:from>
    <xdr:to>
      <xdr:col>6</xdr:col>
      <xdr:colOff>342901</xdr:colOff>
      <xdr:row>113</xdr:row>
      <xdr:rowOff>924984</xdr:rowOff>
    </xdr:to>
    <xdr:pic>
      <xdr:nvPicPr>
        <xdr:cNvPr id="175" name="Рисунок 174" descr="2014-03-02 17.37.5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50" y="19469100"/>
          <a:ext cx="1200151" cy="896409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193677</xdr:colOff>
      <xdr:row>112</xdr:row>
      <xdr:rowOff>69055</xdr:rowOff>
    </xdr:from>
    <xdr:to>
      <xdr:col>6</xdr:col>
      <xdr:colOff>304801</xdr:colOff>
      <xdr:row>112</xdr:row>
      <xdr:rowOff>923923</xdr:rowOff>
    </xdr:to>
    <xdr:pic>
      <xdr:nvPicPr>
        <xdr:cNvPr id="176" name="Рисунок 175" descr="2015-05-15 11.15.3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93677" y="17414080"/>
          <a:ext cx="1139824" cy="85486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114</xdr:row>
      <xdr:rowOff>56877</xdr:rowOff>
    </xdr:from>
    <xdr:to>
      <xdr:col>6</xdr:col>
      <xdr:colOff>209550</xdr:colOff>
      <xdr:row>114</xdr:row>
      <xdr:rowOff>927099</xdr:rowOff>
    </xdr:to>
    <xdr:pic>
      <xdr:nvPicPr>
        <xdr:cNvPr id="179" name="Рисунок 178" descr="image-2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6225" y="20259402"/>
          <a:ext cx="962025" cy="87022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116</xdr:row>
      <xdr:rowOff>47625</xdr:rowOff>
    </xdr:from>
    <xdr:to>
      <xdr:col>6</xdr:col>
      <xdr:colOff>327024</xdr:colOff>
      <xdr:row>116</xdr:row>
      <xdr:rowOff>885825</xdr:rowOff>
    </xdr:to>
    <xdr:pic>
      <xdr:nvPicPr>
        <xdr:cNvPr id="180" name="Рисунок 179" descr="JLjNh5l73J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8124" y="21202650"/>
          <a:ext cx="1117600" cy="8382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103</xdr:row>
      <xdr:rowOff>38097</xdr:rowOff>
    </xdr:from>
    <xdr:to>
      <xdr:col>6</xdr:col>
      <xdr:colOff>419100</xdr:colOff>
      <xdr:row>103</xdr:row>
      <xdr:rowOff>866772</xdr:rowOff>
    </xdr:to>
    <xdr:pic>
      <xdr:nvPicPr>
        <xdr:cNvPr id="181" name="Рисунок 180" descr="2015-10-09 10.0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675" y="23098122"/>
          <a:ext cx="1381125" cy="8286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</xdr:row>
      <xdr:rowOff>44862</xdr:rowOff>
    </xdr:from>
    <xdr:to>
      <xdr:col>6</xdr:col>
      <xdr:colOff>361950</xdr:colOff>
      <xdr:row>7</xdr:row>
      <xdr:rowOff>952118</xdr:rowOff>
    </xdr:to>
    <xdr:pic>
      <xdr:nvPicPr>
        <xdr:cNvPr id="190" name="Рисунок 189" descr="_MG_1794.tif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0975" y="28819887"/>
          <a:ext cx="1209675" cy="90725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</xdr:row>
      <xdr:rowOff>0</xdr:rowOff>
    </xdr:from>
    <xdr:to>
      <xdr:col>6</xdr:col>
      <xdr:colOff>361950</xdr:colOff>
      <xdr:row>9</xdr:row>
      <xdr:rowOff>892970</xdr:rowOff>
    </xdr:to>
    <xdr:pic>
      <xdr:nvPicPr>
        <xdr:cNvPr id="112" name="Рисунок 111" descr="_MG_178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00025" y="29758479"/>
          <a:ext cx="1190625" cy="89297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9</xdr:row>
      <xdr:rowOff>0</xdr:rowOff>
    </xdr:from>
    <xdr:to>
      <xdr:col>6</xdr:col>
      <xdr:colOff>333374</xdr:colOff>
      <xdr:row>9</xdr:row>
      <xdr:rowOff>835819</xdr:rowOff>
    </xdr:to>
    <xdr:pic>
      <xdr:nvPicPr>
        <xdr:cNvPr id="113" name="Рисунок 112" descr="_MG_178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7649" y="30720505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</xdr:row>
      <xdr:rowOff>26193</xdr:rowOff>
    </xdr:from>
    <xdr:to>
      <xdr:col>6</xdr:col>
      <xdr:colOff>333374</xdr:colOff>
      <xdr:row>9</xdr:row>
      <xdr:rowOff>904873</xdr:rowOff>
    </xdr:to>
    <xdr:pic>
      <xdr:nvPicPr>
        <xdr:cNvPr id="114" name="Рисунок 113" descr="2015-04-21 13.14.3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90500" y="31658718"/>
          <a:ext cx="1171574" cy="87868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</xdr:row>
      <xdr:rowOff>38100</xdr:rowOff>
    </xdr:from>
    <xdr:to>
      <xdr:col>6</xdr:col>
      <xdr:colOff>346072</xdr:colOff>
      <xdr:row>10</xdr:row>
      <xdr:rowOff>933448</xdr:rowOff>
    </xdr:to>
    <xdr:pic>
      <xdr:nvPicPr>
        <xdr:cNvPr id="118" name="Рисунок 117" descr="2015-04-21 13.08.2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80975" y="32623125"/>
          <a:ext cx="1193797" cy="895348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11</xdr:row>
      <xdr:rowOff>19050</xdr:rowOff>
    </xdr:from>
    <xdr:to>
      <xdr:col>6</xdr:col>
      <xdr:colOff>377823</xdr:colOff>
      <xdr:row>11</xdr:row>
      <xdr:rowOff>923924</xdr:rowOff>
    </xdr:to>
    <xdr:pic>
      <xdr:nvPicPr>
        <xdr:cNvPr id="120" name="Рисунок 119" descr="2015-04-21 13.17.5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00024" y="33556575"/>
          <a:ext cx="1206499" cy="9048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</xdr:row>
      <xdr:rowOff>59530</xdr:rowOff>
    </xdr:from>
    <xdr:to>
      <xdr:col>6</xdr:col>
      <xdr:colOff>314324</xdr:colOff>
      <xdr:row>12</xdr:row>
      <xdr:rowOff>923923</xdr:rowOff>
    </xdr:to>
    <xdr:pic>
      <xdr:nvPicPr>
        <xdr:cNvPr id="121" name="Рисунок 120" descr="2015-04-21 13.05.3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0500" y="34549555"/>
          <a:ext cx="1152524" cy="864393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21</xdr:row>
      <xdr:rowOff>35716</xdr:rowOff>
    </xdr:from>
    <xdr:to>
      <xdr:col>6</xdr:col>
      <xdr:colOff>285749</xdr:colOff>
      <xdr:row>21</xdr:row>
      <xdr:rowOff>885823</xdr:rowOff>
    </xdr:to>
    <xdr:pic>
      <xdr:nvPicPr>
        <xdr:cNvPr id="123" name="Рисунок 122" descr="2014-11-21 16.33.2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0974" y="41193241"/>
          <a:ext cx="1133475" cy="850107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22</xdr:row>
      <xdr:rowOff>38098</xdr:rowOff>
    </xdr:from>
    <xdr:to>
      <xdr:col>6</xdr:col>
      <xdr:colOff>323850</xdr:colOff>
      <xdr:row>22</xdr:row>
      <xdr:rowOff>923923</xdr:rowOff>
    </xdr:to>
    <xdr:pic>
      <xdr:nvPicPr>
        <xdr:cNvPr id="124" name="Рисунок 123" descr="2015-06-09 17.04.1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71450" y="42148123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196850</xdr:colOff>
      <xdr:row>127</xdr:row>
      <xdr:rowOff>28575</xdr:rowOff>
    </xdr:from>
    <xdr:to>
      <xdr:col>6</xdr:col>
      <xdr:colOff>361950</xdr:colOff>
      <xdr:row>127</xdr:row>
      <xdr:rowOff>923925</xdr:rowOff>
    </xdr:to>
    <xdr:pic>
      <xdr:nvPicPr>
        <xdr:cNvPr id="127" name="Рисунок 126" descr="IMG_048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96850" y="44996100"/>
          <a:ext cx="1193800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128</xdr:row>
      <xdr:rowOff>57150</xdr:rowOff>
    </xdr:from>
    <xdr:to>
      <xdr:col>6</xdr:col>
      <xdr:colOff>288923</xdr:colOff>
      <xdr:row>128</xdr:row>
      <xdr:rowOff>923924</xdr:rowOff>
    </xdr:to>
    <xdr:pic>
      <xdr:nvPicPr>
        <xdr:cNvPr id="128" name="Рисунок 127" descr="Изображение 57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1925" y="48644175"/>
          <a:ext cx="1155698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67</xdr:row>
      <xdr:rowOff>37084</xdr:rowOff>
    </xdr:from>
    <xdr:to>
      <xdr:col>6</xdr:col>
      <xdr:colOff>304800</xdr:colOff>
      <xdr:row>67</xdr:row>
      <xdr:rowOff>876300</xdr:rowOff>
    </xdr:to>
    <xdr:pic>
      <xdr:nvPicPr>
        <xdr:cNvPr id="129" name="Рисунок 128" descr="1BSYGEmmfS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9550" y="47862109"/>
          <a:ext cx="1123950" cy="839216"/>
        </a:xfrm>
        <a:prstGeom prst="rect">
          <a:avLst/>
        </a:prstGeom>
      </xdr:spPr>
    </xdr:pic>
    <xdr:clientData/>
  </xdr:twoCellAnchor>
  <xdr:twoCellAnchor editAs="oneCell">
    <xdr:from>
      <xdr:col>4</xdr:col>
      <xdr:colOff>228599</xdr:colOff>
      <xdr:row>66</xdr:row>
      <xdr:rowOff>47625</xdr:rowOff>
    </xdr:from>
    <xdr:to>
      <xdr:col>6</xdr:col>
      <xdr:colOff>342898</xdr:colOff>
      <xdr:row>66</xdr:row>
      <xdr:rowOff>904874</xdr:rowOff>
    </xdr:to>
    <xdr:pic>
      <xdr:nvPicPr>
        <xdr:cNvPr id="130" name="Рисунок 129" descr="z_c15cfedc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28599" y="46920150"/>
          <a:ext cx="1142999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209553</xdr:colOff>
      <xdr:row>129</xdr:row>
      <xdr:rowOff>19049</xdr:rowOff>
    </xdr:from>
    <xdr:to>
      <xdr:col>6</xdr:col>
      <xdr:colOff>322262</xdr:colOff>
      <xdr:row>129</xdr:row>
      <xdr:rowOff>875106</xdr:rowOff>
    </xdr:to>
    <xdr:pic>
      <xdr:nvPicPr>
        <xdr:cNvPr id="131" name="Рисунок 130" descr="IMG_079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16200000">
          <a:off x="2362004" y="74428548"/>
          <a:ext cx="856057" cy="114140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130</xdr:row>
      <xdr:rowOff>40479</xdr:rowOff>
    </xdr:from>
    <xdr:to>
      <xdr:col>6</xdr:col>
      <xdr:colOff>323850</xdr:colOff>
      <xdr:row>130</xdr:row>
      <xdr:rowOff>876298</xdr:rowOff>
    </xdr:to>
    <xdr:pic>
      <xdr:nvPicPr>
        <xdr:cNvPr id="133" name="Рисунок 132" descr="IMG_079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247900" y="75545154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131</xdr:row>
      <xdr:rowOff>69055</xdr:rowOff>
    </xdr:from>
    <xdr:to>
      <xdr:col>6</xdr:col>
      <xdr:colOff>295275</xdr:colOff>
      <xdr:row>131</xdr:row>
      <xdr:rowOff>904874</xdr:rowOff>
    </xdr:to>
    <xdr:pic>
      <xdr:nvPicPr>
        <xdr:cNvPr id="134" name="Рисунок 133" descr="2012-07-31 17.31.1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9550" y="55514080"/>
          <a:ext cx="1114425" cy="835819"/>
        </a:xfrm>
        <a:prstGeom prst="rect">
          <a:avLst/>
        </a:prstGeom>
      </xdr:spPr>
    </xdr:pic>
    <xdr:clientData/>
  </xdr:twoCellAnchor>
  <xdr:twoCellAnchor editAs="oneCell">
    <xdr:from>
      <xdr:col>4</xdr:col>
      <xdr:colOff>250825</xdr:colOff>
      <xdr:row>132</xdr:row>
      <xdr:rowOff>45242</xdr:rowOff>
    </xdr:from>
    <xdr:to>
      <xdr:col>6</xdr:col>
      <xdr:colOff>342900</xdr:colOff>
      <xdr:row>132</xdr:row>
      <xdr:rowOff>885823</xdr:rowOff>
    </xdr:to>
    <xdr:pic>
      <xdr:nvPicPr>
        <xdr:cNvPr id="135" name="Рисунок 134" descr="IMG_203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50825" y="56442767"/>
          <a:ext cx="1120775" cy="840581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133</xdr:row>
      <xdr:rowOff>19050</xdr:rowOff>
    </xdr:from>
    <xdr:to>
      <xdr:col>6</xdr:col>
      <xdr:colOff>355600</xdr:colOff>
      <xdr:row>133</xdr:row>
      <xdr:rowOff>904875</xdr:rowOff>
    </xdr:to>
    <xdr:pic>
      <xdr:nvPicPr>
        <xdr:cNvPr id="136" name="Рисунок 135" descr="IMG_203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03200" y="57369075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134</xdr:row>
      <xdr:rowOff>21431</xdr:rowOff>
    </xdr:from>
    <xdr:to>
      <xdr:col>6</xdr:col>
      <xdr:colOff>371474</xdr:colOff>
      <xdr:row>134</xdr:row>
      <xdr:rowOff>942974</xdr:rowOff>
    </xdr:to>
    <xdr:pic>
      <xdr:nvPicPr>
        <xdr:cNvPr id="137" name="Рисунок 136" descr="IMG_203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71450" y="58323956"/>
          <a:ext cx="1228724" cy="92154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137</xdr:row>
      <xdr:rowOff>47624</xdr:rowOff>
    </xdr:from>
    <xdr:to>
      <xdr:col>6</xdr:col>
      <xdr:colOff>342899</xdr:colOff>
      <xdr:row>137</xdr:row>
      <xdr:rowOff>933448</xdr:rowOff>
    </xdr:to>
    <xdr:pic>
      <xdr:nvPicPr>
        <xdr:cNvPr id="138" name="Рисунок 137" descr="2015-02-04 09.30.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0500" y="64065149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32</xdr:row>
      <xdr:rowOff>61439</xdr:rowOff>
    </xdr:from>
    <xdr:to>
      <xdr:col>6</xdr:col>
      <xdr:colOff>314325</xdr:colOff>
      <xdr:row>32</xdr:row>
      <xdr:rowOff>908048</xdr:rowOff>
    </xdr:to>
    <xdr:pic>
      <xdr:nvPicPr>
        <xdr:cNvPr id="140" name="Рисунок 139" descr="2014-04-10 14.05.0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09550" y="68269964"/>
          <a:ext cx="1133475" cy="84660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33</xdr:row>
      <xdr:rowOff>45243</xdr:rowOff>
    </xdr:from>
    <xdr:to>
      <xdr:col>6</xdr:col>
      <xdr:colOff>304798</xdr:colOff>
      <xdr:row>33</xdr:row>
      <xdr:rowOff>895348</xdr:rowOff>
    </xdr:to>
    <xdr:pic>
      <xdr:nvPicPr>
        <xdr:cNvPr id="141" name="Рисунок 140" descr="2015-01-22 14.47.58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00025" y="62157768"/>
          <a:ext cx="1133473" cy="85010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34</xdr:row>
      <xdr:rowOff>38100</xdr:rowOff>
    </xdr:from>
    <xdr:to>
      <xdr:col>6</xdr:col>
      <xdr:colOff>345574</xdr:colOff>
      <xdr:row>34</xdr:row>
      <xdr:rowOff>908048</xdr:rowOff>
    </xdr:to>
    <xdr:pic>
      <xdr:nvPicPr>
        <xdr:cNvPr id="142" name="Рисунок 141" descr="2014-04-10 14.0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09550" y="63103125"/>
          <a:ext cx="1164724" cy="869948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35</xdr:row>
      <xdr:rowOff>23812</xdr:rowOff>
    </xdr:from>
    <xdr:to>
      <xdr:col>6</xdr:col>
      <xdr:colOff>352426</xdr:colOff>
      <xdr:row>35</xdr:row>
      <xdr:rowOff>923924</xdr:rowOff>
    </xdr:to>
    <xdr:pic>
      <xdr:nvPicPr>
        <xdr:cNvPr id="168" name="Рисунок 167" descr="_MG_177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80976" y="64041337"/>
          <a:ext cx="1200150" cy="900112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46</xdr:row>
      <xdr:rowOff>42861</xdr:rowOff>
    </xdr:from>
    <xdr:to>
      <xdr:col>6</xdr:col>
      <xdr:colOff>352423</xdr:colOff>
      <xdr:row>46</xdr:row>
      <xdr:rowOff>914398</xdr:rowOff>
    </xdr:to>
    <xdr:pic>
      <xdr:nvPicPr>
        <xdr:cNvPr id="177" name="Рисунок 176" descr="Ракушка 2,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19074" y="76823886"/>
          <a:ext cx="1162049" cy="87153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65</xdr:row>
      <xdr:rowOff>38100</xdr:rowOff>
    </xdr:from>
    <xdr:to>
      <xdr:col>6</xdr:col>
      <xdr:colOff>153034</xdr:colOff>
      <xdr:row>65</xdr:row>
      <xdr:rowOff>904874</xdr:rowOff>
    </xdr:to>
    <xdr:pic>
      <xdr:nvPicPr>
        <xdr:cNvPr id="192" name="Рисунок 191" descr="IMG_1835а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81000" y="67865625"/>
          <a:ext cx="800734" cy="866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139</xdr:row>
      <xdr:rowOff>27686</xdr:rowOff>
    </xdr:from>
    <xdr:to>
      <xdr:col>6</xdr:col>
      <xdr:colOff>323848</xdr:colOff>
      <xdr:row>139</xdr:row>
      <xdr:rowOff>895349</xdr:rowOff>
    </xdr:to>
    <xdr:pic>
      <xdr:nvPicPr>
        <xdr:cNvPr id="193" name="Рисунок 192" descr="2014-08-27 10.12.24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90499" y="70712711"/>
          <a:ext cx="1162049" cy="867663"/>
        </a:xfrm>
        <a:prstGeom prst="rect">
          <a:avLst/>
        </a:prstGeom>
      </xdr:spPr>
    </xdr:pic>
    <xdr:clientData/>
  </xdr:twoCellAnchor>
  <xdr:twoCellAnchor editAs="oneCell">
    <xdr:from>
      <xdr:col>4</xdr:col>
      <xdr:colOff>196851</xdr:colOff>
      <xdr:row>140</xdr:row>
      <xdr:rowOff>38100</xdr:rowOff>
    </xdr:from>
    <xdr:to>
      <xdr:col>6</xdr:col>
      <xdr:colOff>336549</xdr:colOff>
      <xdr:row>140</xdr:row>
      <xdr:rowOff>914398</xdr:rowOff>
    </xdr:to>
    <xdr:pic>
      <xdr:nvPicPr>
        <xdr:cNvPr id="194" name="Рисунок 193" descr="2014-07-30 16.57.3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6851" y="71675625"/>
          <a:ext cx="1168398" cy="876298"/>
        </a:xfrm>
        <a:prstGeom prst="rect">
          <a:avLst/>
        </a:prstGeom>
      </xdr:spPr>
    </xdr:pic>
    <xdr:clientData/>
  </xdr:twoCellAnchor>
  <xdr:twoCellAnchor editAs="oneCell">
    <xdr:from>
      <xdr:col>4</xdr:col>
      <xdr:colOff>155577</xdr:colOff>
      <xdr:row>24</xdr:row>
      <xdr:rowOff>28574</xdr:rowOff>
    </xdr:from>
    <xdr:to>
      <xdr:col>6</xdr:col>
      <xdr:colOff>336547</xdr:colOff>
      <xdr:row>24</xdr:row>
      <xdr:rowOff>935827</xdr:rowOff>
    </xdr:to>
    <xdr:pic>
      <xdr:nvPicPr>
        <xdr:cNvPr id="116" name="Рисунок 115" descr="2016-02-16 196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165352" y="48987074"/>
          <a:ext cx="1209670" cy="907253"/>
        </a:xfrm>
        <a:prstGeom prst="rect">
          <a:avLst/>
        </a:prstGeom>
      </xdr:spPr>
    </xdr:pic>
    <xdr:clientData/>
  </xdr:twoCellAnchor>
  <xdr:twoCellAnchor editAs="oneCell">
    <xdr:from>
      <xdr:col>4</xdr:col>
      <xdr:colOff>92077</xdr:colOff>
      <xdr:row>45</xdr:row>
      <xdr:rowOff>70484</xdr:rowOff>
    </xdr:from>
    <xdr:to>
      <xdr:col>6</xdr:col>
      <xdr:colOff>438150</xdr:colOff>
      <xdr:row>45</xdr:row>
      <xdr:rowOff>895348</xdr:rowOff>
    </xdr:to>
    <xdr:pic>
      <xdr:nvPicPr>
        <xdr:cNvPr id="126" name="Рисунок 125" descr="Ракушка Балта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2077" y="75899009"/>
          <a:ext cx="1374773" cy="824864"/>
        </a:xfrm>
        <a:prstGeom prst="rect">
          <a:avLst/>
        </a:prstGeom>
      </xdr:spPr>
    </xdr:pic>
    <xdr:clientData/>
  </xdr:twoCellAnchor>
  <xdr:twoCellAnchor editAs="oneCell">
    <xdr:from>
      <xdr:col>4</xdr:col>
      <xdr:colOff>77312</xdr:colOff>
      <xdr:row>104</xdr:row>
      <xdr:rowOff>24681</xdr:rowOff>
    </xdr:from>
    <xdr:to>
      <xdr:col>6</xdr:col>
      <xdr:colOff>495299</xdr:colOff>
      <xdr:row>104</xdr:row>
      <xdr:rowOff>928497</xdr:rowOff>
    </xdr:to>
    <xdr:pic>
      <xdr:nvPicPr>
        <xdr:cNvPr id="145" name="Рисунок 144" descr="Безымянный-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087087" y="11277600"/>
          <a:ext cx="1446687" cy="903816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59</xdr:row>
      <xdr:rowOff>21590</xdr:rowOff>
    </xdr:from>
    <xdr:to>
      <xdr:col>6</xdr:col>
      <xdr:colOff>508000</xdr:colOff>
      <xdr:row>60</xdr:row>
      <xdr:rowOff>0</xdr:rowOff>
    </xdr:to>
    <xdr:pic>
      <xdr:nvPicPr>
        <xdr:cNvPr id="184" name="Рисунок 183" descr="бастион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8900" y="77091540"/>
          <a:ext cx="1498600" cy="89916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60</xdr:row>
      <xdr:rowOff>25400</xdr:rowOff>
    </xdr:from>
    <xdr:to>
      <xdr:col>6</xdr:col>
      <xdr:colOff>457200</xdr:colOff>
      <xdr:row>60</xdr:row>
      <xdr:rowOff>927100</xdr:rowOff>
    </xdr:to>
    <xdr:pic>
      <xdr:nvPicPr>
        <xdr:cNvPr id="185" name="Рисунок 184" descr="бастион 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6200" y="78016100"/>
          <a:ext cx="1460500" cy="8763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135</xdr:row>
      <xdr:rowOff>47624</xdr:rowOff>
    </xdr:from>
    <xdr:to>
      <xdr:col>6</xdr:col>
      <xdr:colOff>333374</xdr:colOff>
      <xdr:row>135</xdr:row>
      <xdr:rowOff>933448</xdr:rowOff>
    </xdr:to>
    <xdr:pic>
      <xdr:nvPicPr>
        <xdr:cNvPr id="188" name="Рисунок 187" descr="2015-02-04 09.30.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0975" y="63112649"/>
          <a:ext cx="1181099" cy="88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200024</xdr:colOff>
      <xdr:row>136</xdr:row>
      <xdr:rowOff>19050</xdr:rowOff>
    </xdr:from>
    <xdr:to>
      <xdr:col>6</xdr:col>
      <xdr:colOff>314323</xdr:colOff>
      <xdr:row>136</xdr:row>
      <xdr:rowOff>876299</xdr:rowOff>
    </xdr:to>
    <xdr:pic>
      <xdr:nvPicPr>
        <xdr:cNvPr id="196" name="Рисунок 195" descr="2015-02-04 09.30.5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00024" y="63084075"/>
          <a:ext cx="1142999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116</xdr:row>
      <xdr:rowOff>26108</xdr:rowOff>
    </xdr:from>
    <xdr:to>
      <xdr:col>6</xdr:col>
      <xdr:colOff>409575</xdr:colOff>
      <xdr:row>116</xdr:row>
      <xdr:rowOff>907256</xdr:rowOff>
    </xdr:to>
    <xdr:pic>
      <xdr:nvPicPr>
        <xdr:cNvPr id="200" name="Рисунок 199" descr="2016-07-26 14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52400" y="21181133"/>
          <a:ext cx="1285875" cy="881148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121</xdr:row>
      <xdr:rowOff>35716</xdr:rowOff>
    </xdr:from>
    <xdr:to>
      <xdr:col>6</xdr:col>
      <xdr:colOff>342900</xdr:colOff>
      <xdr:row>121</xdr:row>
      <xdr:rowOff>942973</xdr:rowOff>
    </xdr:to>
    <xdr:pic>
      <xdr:nvPicPr>
        <xdr:cNvPr id="199" name="Рисунок 198" descr="2016-08-17 14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1925" y="10713241"/>
          <a:ext cx="1209675" cy="907257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122</xdr:row>
      <xdr:rowOff>19049</xdr:rowOff>
    </xdr:from>
    <xdr:to>
      <xdr:col>6</xdr:col>
      <xdr:colOff>365124</xdr:colOff>
      <xdr:row>122</xdr:row>
      <xdr:rowOff>914398</xdr:rowOff>
    </xdr:to>
    <xdr:pic>
      <xdr:nvPicPr>
        <xdr:cNvPr id="202" name="Рисунок 201" descr="2016-09-05 137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00026" y="11649074"/>
          <a:ext cx="1193798" cy="895349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115</xdr:row>
      <xdr:rowOff>19048</xdr:rowOff>
    </xdr:from>
    <xdr:to>
      <xdr:col>6</xdr:col>
      <xdr:colOff>361950</xdr:colOff>
      <xdr:row>115</xdr:row>
      <xdr:rowOff>904873</xdr:rowOff>
    </xdr:to>
    <xdr:pic>
      <xdr:nvPicPr>
        <xdr:cNvPr id="201" name="Рисунок 200" descr="JLjNh5l73J8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09550" y="23079073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6</xdr:row>
      <xdr:rowOff>26193</xdr:rowOff>
    </xdr:from>
    <xdr:to>
      <xdr:col>6</xdr:col>
      <xdr:colOff>476250</xdr:colOff>
      <xdr:row>6</xdr:row>
      <xdr:rowOff>914400</xdr:rowOff>
    </xdr:to>
    <xdr:pic>
      <xdr:nvPicPr>
        <xdr:cNvPr id="204" name="Рисунок 203" descr="2016-11-10 11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3349" y="32611218"/>
          <a:ext cx="1371601" cy="88820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64</xdr:row>
      <xdr:rowOff>38098</xdr:rowOff>
    </xdr:from>
    <xdr:to>
      <xdr:col>6</xdr:col>
      <xdr:colOff>419100</xdr:colOff>
      <xdr:row>64</xdr:row>
      <xdr:rowOff>923923</xdr:rowOff>
    </xdr:to>
    <xdr:pic>
      <xdr:nvPicPr>
        <xdr:cNvPr id="206" name="Рисунок 205" descr="2016-11-11 11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90500" y="81200623"/>
          <a:ext cx="1257300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119</xdr:row>
      <xdr:rowOff>16667</xdr:rowOff>
    </xdr:from>
    <xdr:to>
      <xdr:col>6</xdr:col>
      <xdr:colOff>371475</xdr:colOff>
      <xdr:row>119</xdr:row>
      <xdr:rowOff>952498</xdr:rowOff>
    </xdr:to>
    <xdr:pic>
      <xdr:nvPicPr>
        <xdr:cNvPr id="207" name="Рисунок 206" descr="IMG_20160621_134632[1]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52400" y="8789192"/>
          <a:ext cx="1247775" cy="93583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120</xdr:row>
      <xdr:rowOff>14286</xdr:rowOff>
    </xdr:from>
    <xdr:to>
      <xdr:col>6</xdr:col>
      <xdr:colOff>352425</xdr:colOff>
      <xdr:row>120</xdr:row>
      <xdr:rowOff>907255</xdr:rowOff>
    </xdr:to>
    <xdr:pic>
      <xdr:nvPicPr>
        <xdr:cNvPr id="208" name="Рисунок 207" descr="IMG_20160621_144252[1]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90500" y="9739311"/>
          <a:ext cx="1190625" cy="892969"/>
        </a:xfrm>
        <a:prstGeom prst="rect">
          <a:avLst/>
        </a:prstGeom>
      </xdr:spPr>
    </xdr:pic>
    <xdr:clientData/>
  </xdr:twoCellAnchor>
  <xdr:twoCellAnchor editAs="oneCell">
    <xdr:from>
      <xdr:col>4</xdr:col>
      <xdr:colOff>120650</xdr:colOff>
      <xdr:row>102</xdr:row>
      <xdr:rowOff>26193</xdr:rowOff>
    </xdr:from>
    <xdr:to>
      <xdr:col>6</xdr:col>
      <xdr:colOff>323850</xdr:colOff>
      <xdr:row>102</xdr:row>
      <xdr:rowOff>950118</xdr:rowOff>
    </xdr:to>
    <xdr:pic>
      <xdr:nvPicPr>
        <xdr:cNvPr id="209" name="Рисунок 208" descr="IMG_20161026_15361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20650" y="7846218"/>
          <a:ext cx="1231900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118</xdr:row>
      <xdr:rowOff>38099</xdr:rowOff>
    </xdr:from>
    <xdr:to>
      <xdr:col>6</xdr:col>
      <xdr:colOff>346075</xdr:colOff>
      <xdr:row>118</xdr:row>
      <xdr:rowOff>933450</xdr:rowOff>
    </xdr:to>
    <xdr:pic>
      <xdr:nvPicPr>
        <xdr:cNvPr id="164" name="Рисунок 163" descr="2015-08-19 16.09.2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190749" y="19735799"/>
          <a:ext cx="1193801" cy="895351"/>
        </a:xfrm>
        <a:prstGeom prst="rect">
          <a:avLst/>
        </a:prstGeom>
      </xdr:spPr>
    </xdr:pic>
    <xdr:clientData/>
  </xdr:twoCellAnchor>
  <xdr:twoCellAnchor editAs="oneCell">
    <xdr:from>
      <xdr:col>4</xdr:col>
      <xdr:colOff>193675</xdr:colOff>
      <xdr:row>73</xdr:row>
      <xdr:rowOff>33337</xdr:rowOff>
    </xdr:from>
    <xdr:to>
      <xdr:col>6</xdr:col>
      <xdr:colOff>390525</xdr:colOff>
      <xdr:row>74</xdr:row>
      <xdr:rowOff>0</xdr:rowOff>
    </xdr:to>
    <xdr:pic>
      <xdr:nvPicPr>
        <xdr:cNvPr id="167" name="Рисунок 166" descr="Мон Плезир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203450" y="102598537"/>
          <a:ext cx="1225550" cy="91916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75</xdr:row>
      <xdr:rowOff>23812</xdr:rowOff>
    </xdr:from>
    <xdr:to>
      <xdr:col>6</xdr:col>
      <xdr:colOff>333374</xdr:colOff>
      <xdr:row>75</xdr:row>
      <xdr:rowOff>923924</xdr:rowOff>
    </xdr:to>
    <xdr:pic>
      <xdr:nvPicPr>
        <xdr:cNvPr id="178" name="Рисунок 177" descr="Плетка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171700" y="104503537"/>
          <a:ext cx="1200149" cy="90011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76</xdr:row>
      <xdr:rowOff>21430</xdr:rowOff>
    </xdr:from>
    <xdr:to>
      <xdr:col>6</xdr:col>
      <xdr:colOff>371475</xdr:colOff>
      <xdr:row>76</xdr:row>
      <xdr:rowOff>942973</xdr:rowOff>
    </xdr:to>
    <xdr:pic>
      <xdr:nvPicPr>
        <xdr:cNvPr id="197" name="Рисунок 196" descr="карнавал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181225" y="105453655"/>
          <a:ext cx="1228725" cy="92154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81</xdr:row>
      <xdr:rowOff>23811</xdr:rowOff>
    </xdr:from>
    <xdr:to>
      <xdr:col>6</xdr:col>
      <xdr:colOff>400050</xdr:colOff>
      <xdr:row>82</xdr:row>
      <xdr:rowOff>28574</xdr:rowOff>
    </xdr:to>
    <xdr:pic>
      <xdr:nvPicPr>
        <xdr:cNvPr id="205" name="Рисунок 204" descr="Павлин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162175" y="110228061"/>
          <a:ext cx="1276350" cy="95726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82</xdr:row>
      <xdr:rowOff>38838</xdr:rowOff>
    </xdr:from>
    <xdr:to>
      <xdr:col>6</xdr:col>
      <xdr:colOff>342900</xdr:colOff>
      <xdr:row>82</xdr:row>
      <xdr:rowOff>932516</xdr:rowOff>
    </xdr:to>
    <xdr:pic>
      <xdr:nvPicPr>
        <xdr:cNvPr id="210" name="Рисунок 209" descr="_MG_2437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171699" y="111205113"/>
          <a:ext cx="1209676" cy="89367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84</xdr:row>
      <xdr:rowOff>38100</xdr:rowOff>
    </xdr:from>
    <xdr:to>
      <xdr:col>6</xdr:col>
      <xdr:colOff>307973</xdr:colOff>
      <xdr:row>84</xdr:row>
      <xdr:rowOff>933450</xdr:rowOff>
    </xdr:to>
    <xdr:pic>
      <xdr:nvPicPr>
        <xdr:cNvPr id="211" name="Рисунок 210" descr="Фазан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152649" y="113109375"/>
          <a:ext cx="1193799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85</xdr:row>
      <xdr:rowOff>16667</xdr:rowOff>
    </xdr:from>
    <xdr:to>
      <xdr:col>6</xdr:col>
      <xdr:colOff>352425</xdr:colOff>
      <xdr:row>85</xdr:row>
      <xdr:rowOff>952499</xdr:rowOff>
    </xdr:to>
    <xdr:pic>
      <xdr:nvPicPr>
        <xdr:cNvPr id="212" name="Рисунок 211" descr="Вжик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143125" y="114040442"/>
          <a:ext cx="1247775" cy="935832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86</xdr:row>
      <xdr:rowOff>9525</xdr:rowOff>
    </xdr:from>
    <xdr:to>
      <xdr:col>6</xdr:col>
      <xdr:colOff>339723</xdr:colOff>
      <xdr:row>86</xdr:row>
      <xdr:rowOff>942974</xdr:rowOff>
    </xdr:to>
    <xdr:pic>
      <xdr:nvPicPr>
        <xdr:cNvPr id="213" name="Рисунок 212" descr="Дождик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133599" y="114995325"/>
          <a:ext cx="1244599" cy="93344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83</xdr:row>
      <xdr:rowOff>38099</xdr:rowOff>
    </xdr:from>
    <xdr:to>
      <xdr:col>6</xdr:col>
      <xdr:colOff>314326</xdr:colOff>
      <xdr:row>83</xdr:row>
      <xdr:rowOff>923925</xdr:rowOff>
    </xdr:to>
    <xdr:pic>
      <xdr:nvPicPr>
        <xdr:cNvPr id="214" name="Рисунок 213" descr="Эллизиум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171701" y="112156874"/>
          <a:ext cx="1181100" cy="88582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28</xdr:row>
      <xdr:rowOff>38100</xdr:rowOff>
    </xdr:from>
    <xdr:to>
      <xdr:col>6</xdr:col>
      <xdr:colOff>385446</xdr:colOff>
      <xdr:row>29</xdr:row>
      <xdr:rowOff>31910</xdr:rowOff>
    </xdr:to>
    <xdr:pic>
      <xdr:nvPicPr>
        <xdr:cNvPr id="132" name="Рисунок 131" descr="2017-04-101 10.pn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162175" y="52225575"/>
          <a:ext cx="1261746" cy="94631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30</xdr:row>
      <xdr:rowOff>0</xdr:rowOff>
    </xdr:from>
    <xdr:to>
      <xdr:col>6</xdr:col>
      <xdr:colOff>438150</xdr:colOff>
      <xdr:row>31</xdr:row>
      <xdr:rowOff>126206</xdr:rowOff>
    </xdr:to>
    <xdr:pic>
      <xdr:nvPicPr>
        <xdr:cNvPr id="148" name="Рисунок 147" descr="2017-04-101 10.pn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038350" y="54071044"/>
          <a:ext cx="1438275" cy="107870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29</xdr:row>
      <xdr:rowOff>0</xdr:rowOff>
    </xdr:from>
    <xdr:to>
      <xdr:col>6</xdr:col>
      <xdr:colOff>471169</xdr:colOff>
      <xdr:row>30</xdr:row>
      <xdr:rowOff>122396</xdr:rowOff>
    </xdr:to>
    <xdr:pic>
      <xdr:nvPicPr>
        <xdr:cNvPr id="152" name="Рисунок 151" descr="2017-04-10 10.pn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76450" y="53101875"/>
          <a:ext cx="1433194" cy="107489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31</xdr:row>
      <xdr:rowOff>0</xdr:rowOff>
    </xdr:from>
    <xdr:to>
      <xdr:col>6</xdr:col>
      <xdr:colOff>471169</xdr:colOff>
      <xdr:row>32</xdr:row>
      <xdr:rowOff>122396</xdr:rowOff>
    </xdr:to>
    <xdr:pic>
      <xdr:nvPicPr>
        <xdr:cNvPr id="163" name="Рисунок 162" descr="2017-04-10 10.pn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76450" y="55035450"/>
          <a:ext cx="1433194" cy="107489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68</xdr:row>
      <xdr:rowOff>43338</xdr:rowOff>
    </xdr:from>
    <xdr:to>
      <xdr:col>6</xdr:col>
      <xdr:colOff>438150</xdr:colOff>
      <xdr:row>68</xdr:row>
      <xdr:rowOff>922019</xdr:rowOff>
    </xdr:to>
    <xdr:pic>
      <xdr:nvPicPr>
        <xdr:cNvPr id="215" name="Рисунок 214" descr="2010-05-05 22.06.31-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133601" y="68480463"/>
          <a:ext cx="1343024" cy="87868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69</xdr:row>
      <xdr:rowOff>50482</xdr:rowOff>
    </xdr:from>
    <xdr:to>
      <xdr:col>6</xdr:col>
      <xdr:colOff>419100</xdr:colOff>
      <xdr:row>69</xdr:row>
      <xdr:rowOff>905727</xdr:rowOff>
    </xdr:to>
    <xdr:pic>
      <xdr:nvPicPr>
        <xdr:cNvPr id="216" name="Рисунок 215" descr="2010-05-05 22.06.3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152651" y="69440107"/>
          <a:ext cx="1304924" cy="8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70</xdr:row>
      <xdr:rowOff>47624</xdr:rowOff>
    </xdr:from>
    <xdr:to>
      <xdr:col>6</xdr:col>
      <xdr:colOff>419100</xdr:colOff>
      <xdr:row>70</xdr:row>
      <xdr:rowOff>902969</xdr:rowOff>
    </xdr:to>
    <xdr:pic>
      <xdr:nvPicPr>
        <xdr:cNvPr id="217" name="Рисунок 216" descr="2010-05-05 22.06.31-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095500" y="70389749"/>
          <a:ext cx="1362075" cy="85534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514349</xdr:colOff>
      <xdr:row>27</xdr:row>
      <xdr:rowOff>0</xdr:rowOff>
    </xdr:from>
    <xdr:to>
      <xdr:col>6</xdr:col>
      <xdr:colOff>420370</xdr:colOff>
      <xdr:row>28</xdr:row>
      <xdr:rowOff>134303</xdr:rowOff>
    </xdr:to>
    <xdr:pic>
      <xdr:nvPicPr>
        <xdr:cNvPr id="146" name="Рисунок 145" descr="2017-04-20 14.13png.pn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009774" y="51749324"/>
          <a:ext cx="1449071" cy="108680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25</xdr:row>
      <xdr:rowOff>0</xdr:rowOff>
    </xdr:from>
    <xdr:to>
      <xdr:col>6</xdr:col>
      <xdr:colOff>390526</xdr:colOff>
      <xdr:row>26</xdr:row>
      <xdr:rowOff>97632</xdr:rowOff>
    </xdr:to>
    <xdr:pic>
      <xdr:nvPicPr>
        <xdr:cNvPr id="147" name="Рисунок 146" descr="2017-04-20 pnd.pn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028825" y="49878614"/>
          <a:ext cx="1400176" cy="1050132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26</xdr:row>
      <xdr:rowOff>0</xdr:rowOff>
    </xdr:from>
    <xdr:to>
      <xdr:col>7</xdr:col>
      <xdr:colOff>42546</xdr:colOff>
      <xdr:row>27</xdr:row>
      <xdr:rowOff>322421</xdr:rowOff>
    </xdr:to>
    <xdr:pic>
      <xdr:nvPicPr>
        <xdr:cNvPr id="186" name="Рисунок 185" descr="2017-05-04 PNG.pn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95476" y="50692049"/>
          <a:ext cx="1699895" cy="1274921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47</xdr:row>
      <xdr:rowOff>0</xdr:rowOff>
    </xdr:from>
    <xdr:to>
      <xdr:col>6</xdr:col>
      <xdr:colOff>466724</xdr:colOff>
      <xdr:row>48</xdr:row>
      <xdr:rowOff>54769</xdr:rowOff>
    </xdr:to>
    <xdr:pic>
      <xdr:nvPicPr>
        <xdr:cNvPr id="219" name="Рисунок 218" descr="2017-05-02 PNG.pn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162174" y="61710095"/>
          <a:ext cx="1343025" cy="1007269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48</xdr:row>
      <xdr:rowOff>0</xdr:rowOff>
    </xdr:from>
    <xdr:to>
      <xdr:col>6</xdr:col>
      <xdr:colOff>480694</xdr:colOff>
      <xdr:row>49</xdr:row>
      <xdr:rowOff>36671</xdr:rowOff>
    </xdr:to>
    <xdr:pic>
      <xdr:nvPicPr>
        <xdr:cNvPr id="220" name="Рисунок 219" descr="2017-05-02 PNG2.pn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200274" y="63627000"/>
          <a:ext cx="1318895" cy="98917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0</xdr:rowOff>
    </xdr:from>
    <xdr:to>
      <xdr:col>6</xdr:col>
      <xdr:colOff>429896</xdr:colOff>
      <xdr:row>50</xdr:row>
      <xdr:rowOff>55721</xdr:rowOff>
    </xdr:to>
    <xdr:pic>
      <xdr:nvPicPr>
        <xdr:cNvPr id="221" name="Рисунок 220" descr="2017-05-02 1PNG.pn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124076" y="64608075"/>
          <a:ext cx="1344295" cy="100822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54</xdr:row>
      <xdr:rowOff>0</xdr:rowOff>
    </xdr:from>
    <xdr:to>
      <xdr:col>6</xdr:col>
      <xdr:colOff>466725</xdr:colOff>
      <xdr:row>55</xdr:row>
      <xdr:rowOff>19050</xdr:rowOff>
    </xdr:to>
    <xdr:pic>
      <xdr:nvPicPr>
        <xdr:cNvPr id="223" name="Рисунок 222" descr="2017-05-12 10 PNG.pn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209800" y="65568672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55</xdr:row>
      <xdr:rowOff>0</xdr:rowOff>
    </xdr:from>
    <xdr:to>
      <xdr:col>6</xdr:col>
      <xdr:colOff>400050</xdr:colOff>
      <xdr:row>56</xdr:row>
      <xdr:rowOff>69056</xdr:rowOff>
    </xdr:to>
    <xdr:pic>
      <xdr:nvPicPr>
        <xdr:cNvPr id="224" name="Рисунок 223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6537840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58</xdr:row>
      <xdr:rowOff>0</xdr:rowOff>
    </xdr:from>
    <xdr:to>
      <xdr:col>6</xdr:col>
      <xdr:colOff>400050</xdr:colOff>
      <xdr:row>59</xdr:row>
      <xdr:rowOff>69056</xdr:rowOff>
    </xdr:to>
    <xdr:pic>
      <xdr:nvPicPr>
        <xdr:cNvPr id="227" name="Рисунок 226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6537840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57</xdr:row>
      <xdr:rowOff>0</xdr:rowOff>
    </xdr:from>
    <xdr:to>
      <xdr:col>6</xdr:col>
      <xdr:colOff>419100</xdr:colOff>
      <xdr:row>58</xdr:row>
      <xdr:rowOff>47625</xdr:rowOff>
    </xdr:to>
    <xdr:pic>
      <xdr:nvPicPr>
        <xdr:cNvPr id="228" name="Рисунок 227" descr="2017-05-15 13 PNG.pn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124075" y="68416646"/>
          <a:ext cx="1333500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13</xdr:row>
      <xdr:rowOff>43814</xdr:rowOff>
    </xdr:from>
    <xdr:to>
      <xdr:col>6</xdr:col>
      <xdr:colOff>352425</xdr:colOff>
      <xdr:row>13</xdr:row>
      <xdr:rowOff>951071</xdr:rowOff>
    </xdr:to>
    <xdr:pic>
      <xdr:nvPicPr>
        <xdr:cNvPr id="229" name="Рисунок 228" descr="2017-05-04 17 PNG.pn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181225" y="40401239"/>
          <a:ext cx="1209675" cy="907257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238124</xdr:colOff>
      <xdr:row>14</xdr:row>
      <xdr:rowOff>28574</xdr:rowOff>
    </xdr:from>
    <xdr:to>
      <xdr:col>6</xdr:col>
      <xdr:colOff>466726</xdr:colOff>
      <xdr:row>15</xdr:row>
      <xdr:rowOff>19050</xdr:rowOff>
    </xdr:to>
    <xdr:pic>
      <xdr:nvPicPr>
        <xdr:cNvPr id="230" name="Рисунок 229" descr="2017-05-11 18 PNG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247899" y="41338499"/>
          <a:ext cx="1257302" cy="94297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15</xdr:row>
      <xdr:rowOff>33337</xdr:rowOff>
    </xdr:from>
    <xdr:to>
      <xdr:col>6</xdr:col>
      <xdr:colOff>417196</xdr:colOff>
      <xdr:row>16</xdr:row>
      <xdr:rowOff>65247</xdr:rowOff>
    </xdr:to>
    <xdr:pic>
      <xdr:nvPicPr>
        <xdr:cNvPr id="231" name="Рисунок 230" descr="2017-05-11 16 PNG.pn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143125" y="42295762"/>
          <a:ext cx="1312546" cy="98441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50</xdr:row>
      <xdr:rowOff>22383</xdr:rowOff>
    </xdr:from>
    <xdr:to>
      <xdr:col>6</xdr:col>
      <xdr:colOff>457201</xdr:colOff>
      <xdr:row>51</xdr:row>
      <xdr:rowOff>55721</xdr:rowOff>
    </xdr:to>
    <xdr:pic>
      <xdr:nvPicPr>
        <xdr:cNvPr id="143" name="Рисунок 142" descr="2017-05-11 17 PNG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181226" y="67449858"/>
          <a:ext cx="1314450" cy="98583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52</xdr:row>
      <xdr:rowOff>0</xdr:rowOff>
    </xdr:from>
    <xdr:to>
      <xdr:col>6</xdr:col>
      <xdr:colOff>400050</xdr:colOff>
      <xdr:row>53</xdr:row>
      <xdr:rowOff>69056</xdr:rowOff>
    </xdr:to>
    <xdr:pic>
      <xdr:nvPicPr>
        <xdr:cNvPr id="191" name="Рисунок 190" descr="2017-05-12 11 PNG.pn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76450" y="69328665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50</xdr:row>
      <xdr:rowOff>838200</xdr:rowOff>
    </xdr:from>
    <xdr:to>
      <xdr:col>7</xdr:col>
      <xdr:colOff>47626</xdr:colOff>
      <xdr:row>52</xdr:row>
      <xdr:rowOff>47625</xdr:rowOff>
    </xdr:to>
    <xdr:pic>
      <xdr:nvPicPr>
        <xdr:cNvPr id="195" name="Рисунок 194" descr="2017-05-22 15 PNG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114551" y="73466325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904875</xdr:rowOff>
    </xdr:from>
    <xdr:to>
      <xdr:col>6</xdr:col>
      <xdr:colOff>400050</xdr:colOff>
      <xdr:row>38</xdr:row>
      <xdr:rowOff>71438</xdr:rowOff>
    </xdr:to>
    <xdr:pic>
      <xdr:nvPicPr>
        <xdr:cNvPr id="234" name="Рисунок 233" descr="2017-05-19 PNG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009775" y="61150500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476251</xdr:colOff>
      <xdr:row>37</xdr:row>
      <xdr:rowOff>838200</xdr:rowOff>
    </xdr:from>
    <xdr:to>
      <xdr:col>6</xdr:col>
      <xdr:colOff>419101</xdr:colOff>
      <xdr:row>39</xdr:row>
      <xdr:rowOff>47625</xdr:rowOff>
    </xdr:to>
    <xdr:pic>
      <xdr:nvPicPr>
        <xdr:cNvPr id="235" name="Рисунок 234" descr="2017-05-18 15 PNG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971676" y="62036325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40</xdr:row>
      <xdr:rowOff>0</xdr:rowOff>
    </xdr:from>
    <xdr:to>
      <xdr:col>6</xdr:col>
      <xdr:colOff>457200</xdr:colOff>
      <xdr:row>41</xdr:row>
      <xdr:rowOff>69056</xdr:rowOff>
    </xdr:to>
    <xdr:pic>
      <xdr:nvPicPr>
        <xdr:cNvPr id="238" name="Рисунок 237" descr="2017-05-17 15 PNG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33601" y="63575565"/>
          <a:ext cx="1362074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41</xdr:row>
      <xdr:rowOff>0</xdr:rowOff>
    </xdr:from>
    <xdr:to>
      <xdr:col>6</xdr:col>
      <xdr:colOff>476250</xdr:colOff>
      <xdr:row>42</xdr:row>
      <xdr:rowOff>161925</xdr:rowOff>
    </xdr:to>
    <xdr:pic>
      <xdr:nvPicPr>
        <xdr:cNvPr id="239" name="Рисунок 238" descr="2017-05-18 15 PNG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028825" y="64446150"/>
          <a:ext cx="148590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44</xdr:row>
      <xdr:rowOff>0</xdr:rowOff>
    </xdr:from>
    <xdr:to>
      <xdr:col>6</xdr:col>
      <xdr:colOff>304801</xdr:colOff>
      <xdr:row>45</xdr:row>
      <xdr:rowOff>19050</xdr:rowOff>
    </xdr:to>
    <xdr:pic>
      <xdr:nvPicPr>
        <xdr:cNvPr id="242" name="Рисунок 241" descr="2017-05-17 16 PNG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047876" y="67406997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43</xdr:row>
      <xdr:rowOff>0</xdr:rowOff>
    </xdr:from>
    <xdr:to>
      <xdr:col>6</xdr:col>
      <xdr:colOff>390526</xdr:colOff>
      <xdr:row>44</xdr:row>
      <xdr:rowOff>133350</xdr:rowOff>
    </xdr:to>
    <xdr:pic>
      <xdr:nvPicPr>
        <xdr:cNvPr id="243" name="Рисунок 242" descr="2017-05-18 16 PNG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981201" y="66425921"/>
          <a:ext cx="1447800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36</xdr:row>
      <xdr:rowOff>0</xdr:rowOff>
    </xdr:from>
    <xdr:to>
      <xdr:col>6</xdr:col>
      <xdr:colOff>400050</xdr:colOff>
      <xdr:row>36</xdr:row>
      <xdr:rowOff>942975</xdr:rowOff>
    </xdr:to>
    <xdr:pic>
      <xdr:nvPicPr>
        <xdr:cNvPr id="187" name="Рисунок 186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81225" y="59786996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39</xdr:row>
      <xdr:rowOff>0</xdr:rowOff>
    </xdr:from>
    <xdr:to>
      <xdr:col>6</xdr:col>
      <xdr:colOff>361950</xdr:colOff>
      <xdr:row>39</xdr:row>
      <xdr:rowOff>942975</xdr:rowOff>
    </xdr:to>
    <xdr:pic>
      <xdr:nvPicPr>
        <xdr:cNvPr id="226" name="Рисунок 225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43125" y="62655450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42</xdr:row>
      <xdr:rowOff>19050</xdr:rowOff>
    </xdr:from>
    <xdr:to>
      <xdr:col>6</xdr:col>
      <xdr:colOff>371475</xdr:colOff>
      <xdr:row>43</xdr:row>
      <xdr:rowOff>9525</xdr:rowOff>
    </xdr:to>
    <xdr:pic>
      <xdr:nvPicPr>
        <xdr:cNvPr id="232" name="Рисунок 231" descr="2017-06-20 PNG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52650" y="65541525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477521</xdr:colOff>
      <xdr:row>53</xdr:row>
      <xdr:rowOff>0</xdr:rowOff>
    </xdr:from>
    <xdr:to>
      <xdr:col>6</xdr:col>
      <xdr:colOff>369572</xdr:colOff>
      <xdr:row>54</xdr:row>
      <xdr:rowOff>123826</xdr:rowOff>
    </xdr:to>
    <xdr:pic>
      <xdr:nvPicPr>
        <xdr:cNvPr id="233" name="Рисунок 232" descr="2017-06-22 3 PNGpng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972946" y="75923775"/>
          <a:ext cx="1435101" cy="1076326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56</xdr:row>
      <xdr:rowOff>0</xdr:rowOff>
    </xdr:from>
    <xdr:to>
      <xdr:col>6</xdr:col>
      <xdr:colOff>438150</xdr:colOff>
      <xdr:row>57</xdr:row>
      <xdr:rowOff>64293</xdr:rowOff>
    </xdr:to>
    <xdr:pic>
      <xdr:nvPicPr>
        <xdr:cNvPr id="236" name="Рисунок 235" descr="2017-06-19 6 PNGpng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120900" y="78829853"/>
          <a:ext cx="1355725" cy="101679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141</xdr:row>
      <xdr:rowOff>0</xdr:rowOff>
    </xdr:from>
    <xdr:to>
      <xdr:col>7</xdr:col>
      <xdr:colOff>4445</xdr:colOff>
      <xdr:row>142</xdr:row>
      <xdr:rowOff>179546</xdr:rowOff>
    </xdr:to>
    <xdr:pic>
      <xdr:nvPicPr>
        <xdr:cNvPr id="240" name="Рисунок 239" descr="2017-07-10 1 PNG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047875" y="108708825"/>
          <a:ext cx="1509395" cy="113204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60</xdr:row>
      <xdr:rowOff>885825</xdr:rowOff>
    </xdr:from>
    <xdr:to>
      <xdr:col>6</xdr:col>
      <xdr:colOff>428625</xdr:colOff>
      <xdr:row>62</xdr:row>
      <xdr:rowOff>52388</xdr:rowOff>
    </xdr:to>
    <xdr:pic>
      <xdr:nvPicPr>
        <xdr:cNvPr id="225" name="Рисунок 224" descr="2017-06-20 16.PND.pn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038350" y="83038950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61</xdr:row>
      <xdr:rowOff>819150</xdr:rowOff>
    </xdr:from>
    <xdr:to>
      <xdr:col>6</xdr:col>
      <xdr:colOff>485774</xdr:colOff>
      <xdr:row>63</xdr:row>
      <xdr:rowOff>107156</xdr:rowOff>
    </xdr:to>
    <xdr:pic>
      <xdr:nvPicPr>
        <xdr:cNvPr id="237" name="Рисунок 236" descr="2017-06-20 17.PNG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933574" y="83924775"/>
          <a:ext cx="1590675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266795</xdr:colOff>
      <xdr:row>0</xdr:row>
      <xdr:rowOff>9525</xdr:rowOff>
    </xdr:from>
    <xdr:to>
      <xdr:col>1</xdr:col>
      <xdr:colOff>591523</xdr:colOff>
      <xdr:row>1</xdr:row>
      <xdr:rowOff>319495</xdr:rowOff>
    </xdr:to>
    <xdr:pic>
      <xdr:nvPicPr>
        <xdr:cNvPr id="218" name="Рисунок 217" descr="Логотип обрезанный PNG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66795" y="9525"/>
          <a:ext cx="600953" cy="112912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99</xdr:row>
      <xdr:rowOff>0</xdr:rowOff>
    </xdr:from>
    <xdr:to>
      <xdr:col>6</xdr:col>
      <xdr:colOff>394969</xdr:colOff>
      <xdr:row>100</xdr:row>
      <xdr:rowOff>65246</xdr:rowOff>
    </xdr:to>
    <xdr:pic>
      <xdr:nvPicPr>
        <xdr:cNvPr id="222" name="Рисунок 221" descr="2017-05-24 10. PNG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076449" y="4381500"/>
          <a:ext cx="1356995" cy="101774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100</xdr:row>
      <xdr:rowOff>933450</xdr:rowOff>
    </xdr:from>
    <xdr:to>
      <xdr:col>6</xdr:col>
      <xdr:colOff>455295</xdr:colOff>
      <xdr:row>102</xdr:row>
      <xdr:rowOff>27146</xdr:rowOff>
    </xdr:to>
    <xdr:pic>
      <xdr:nvPicPr>
        <xdr:cNvPr id="241" name="Рисунок 240" descr="2017-05-24 141PNG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162175" y="90430350"/>
          <a:ext cx="1331595" cy="998696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</xdr:row>
      <xdr:rowOff>381000</xdr:rowOff>
    </xdr:from>
    <xdr:to>
      <xdr:col>6</xdr:col>
      <xdr:colOff>371475</xdr:colOff>
      <xdr:row>3</xdr:row>
      <xdr:rowOff>945356</xdr:rowOff>
    </xdr:to>
    <xdr:pic>
      <xdr:nvPicPr>
        <xdr:cNvPr id="154" name="Рисунок 153" descr="2018-01-18 7 PNG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124075" y="30299025"/>
          <a:ext cx="1285875" cy="1516856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</xdr:row>
      <xdr:rowOff>910590</xdr:rowOff>
    </xdr:from>
    <xdr:to>
      <xdr:col>6</xdr:col>
      <xdr:colOff>390525</xdr:colOff>
      <xdr:row>5</xdr:row>
      <xdr:rowOff>27146</xdr:rowOff>
    </xdr:to>
    <xdr:pic>
      <xdr:nvPicPr>
        <xdr:cNvPr id="165" name="Рисунок 164" descr="2018-01-19 2 PNG.pn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066925" y="31228665"/>
          <a:ext cx="1362075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7</xdr:row>
      <xdr:rowOff>842964</xdr:rowOff>
    </xdr:from>
    <xdr:to>
      <xdr:col>6</xdr:col>
      <xdr:colOff>457200</xdr:colOff>
      <xdr:row>8</xdr:row>
      <xdr:rowOff>933450</xdr:rowOff>
    </xdr:to>
    <xdr:pic>
      <xdr:nvPicPr>
        <xdr:cNvPr id="246" name="Рисунок 245" descr="2018-01-18 8 PNG.pn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05026" y="34971039"/>
          <a:ext cx="1390649" cy="104298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123827</xdr:colOff>
      <xdr:row>4</xdr:row>
      <xdr:rowOff>910589</xdr:rowOff>
    </xdr:from>
    <xdr:to>
      <xdr:col>6</xdr:col>
      <xdr:colOff>457201</xdr:colOff>
      <xdr:row>6</xdr:row>
      <xdr:rowOff>27145</xdr:rowOff>
    </xdr:to>
    <xdr:pic>
      <xdr:nvPicPr>
        <xdr:cNvPr id="247" name="Рисунок 246" descr="2017-12-12 1 PNG.pn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133602" y="32181164"/>
          <a:ext cx="1362074" cy="102155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125</xdr:row>
      <xdr:rowOff>0</xdr:rowOff>
    </xdr:from>
    <xdr:to>
      <xdr:col>6</xdr:col>
      <xdr:colOff>369570</xdr:colOff>
      <xdr:row>125</xdr:row>
      <xdr:rowOff>941546</xdr:rowOff>
    </xdr:to>
    <xdr:pic>
      <xdr:nvPicPr>
        <xdr:cNvPr id="162" name="Рисунок 161" descr="2017-05-23 126 PNG.pn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52650" y="114985800"/>
          <a:ext cx="1255395" cy="94154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108</xdr:row>
      <xdr:rowOff>9525</xdr:rowOff>
    </xdr:from>
    <xdr:to>
      <xdr:col>6</xdr:col>
      <xdr:colOff>414020</xdr:colOff>
      <xdr:row>108</xdr:row>
      <xdr:rowOff>941545</xdr:rowOff>
    </xdr:to>
    <xdr:pic>
      <xdr:nvPicPr>
        <xdr:cNvPr id="166" name="Рисунок 165" descr="Аквариум 1,0_2.pn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209801" y="96573975"/>
          <a:ext cx="1242694" cy="93202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124</xdr:row>
      <xdr:rowOff>19050</xdr:rowOff>
    </xdr:from>
    <xdr:to>
      <xdr:col>6</xdr:col>
      <xdr:colOff>375921</xdr:colOff>
      <xdr:row>125</xdr:row>
      <xdr:rowOff>55722</xdr:rowOff>
    </xdr:to>
    <xdr:pic>
      <xdr:nvPicPr>
        <xdr:cNvPr id="198" name="Рисунок 197" descr="Скрутка 1,0_3.pn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095500" y="110718600"/>
          <a:ext cx="1318896" cy="98917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15</xdr:row>
      <xdr:rowOff>854868</xdr:rowOff>
    </xdr:from>
    <xdr:to>
      <xdr:col>7</xdr:col>
      <xdr:colOff>76200</xdr:colOff>
      <xdr:row>17</xdr:row>
      <xdr:rowOff>114299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13904118"/>
          <a:ext cx="1552575" cy="116443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19</xdr:row>
      <xdr:rowOff>916780</xdr:rowOff>
    </xdr:from>
    <xdr:to>
      <xdr:col>6</xdr:col>
      <xdr:colOff>371475</xdr:colOff>
      <xdr:row>21</xdr:row>
      <xdr:rowOff>47624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17776030"/>
          <a:ext cx="1381125" cy="103584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62</xdr:row>
      <xdr:rowOff>857250</xdr:rowOff>
    </xdr:from>
    <xdr:to>
      <xdr:col>6</xdr:col>
      <xdr:colOff>466724</xdr:colOff>
      <xdr:row>64</xdr:row>
      <xdr:rowOff>9524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58121550"/>
          <a:ext cx="1409699" cy="105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8"/>
  <sheetViews>
    <sheetView tabSelected="1" topLeftCell="A61" workbookViewId="0">
      <selection activeCell="V66" sqref="V66"/>
    </sheetView>
  </sheetViews>
  <sheetFormatPr defaultRowHeight="15" x14ac:dyDescent="0.25"/>
  <cols>
    <col min="1" max="1" width="4.140625" customWidth="1"/>
    <col min="2" max="3" width="9.140625" style="2"/>
    <col min="4" max="7" width="7.7109375" style="2" customWidth="1"/>
    <col min="8" max="8" width="11" customWidth="1"/>
    <col min="9" max="9" width="8.7109375" style="62" customWidth="1"/>
    <col min="10" max="10" width="8.7109375" style="4" customWidth="1"/>
    <col min="11" max="11" width="10.140625" style="10" customWidth="1"/>
    <col min="12" max="12" width="26.7109375" style="44" customWidth="1"/>
  </cols>
  <sheetData>
    <row r="1" spans="1:16" ht="64.5" customHeight="1" thickBot="1" x14ac:dyDescent="0.3">
      <c r="A1" s="102" t="s">
        <v>218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4"/>
    </row>
    <row r="2" spans="1:16" s="1" customFormat="1" ht="31.5" customHeight="1" thickBot="1" x14ac:dyDescent="0.3">
      <c r="A2" s="32" t="s">
        <v>154</v>
      </c>
      <c r="B2" s="85" t="s">
        <v>2</v>
      </c>
      <c r="C2" s="86"/>
      <c r="D2" s="87"/>
      <c r="E2" s="82" t="s">
        <v>1</v>
      </c>
      <c r="F2" s="83"/>
      <c r="G2" s="84"/>
      <c r="H2" s="32" t="s">
        <v>4</v>
      </c>
      <c r="I2" s="9" t="s">
        <v>3</v>
      </c>
      <c r="J2" s="3" t="s">
        <v>40</v>
      </c>
      <c r="K2" s="11" t="s">
        <v>41</v>
      </c>
      <c r="L2" s="34" t="s">
        <v>216</v>
      </c>
      <c r="P2" s="1" t="s">
        <v>53</v>
      </c>
    </row>
    <row r="3" spans="1:16" s="7" customFormat="1" ht="32.1" customHeight="1" thickBot="1" x14ac:dyDescent="0.3">
      <c r="A3" s="99" t="s">
        <v>160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1"/>
    </row>
    <row r="4" spans="1:16" ht="75" customHeight="1" x14ac:dyDescent="0.25">
      <c r="A4" s="19">
        <v>1</v>
      </c>
      <c r="B4" s="75" t="s">
        <v>208</v>
      </c>
      <c r="C4" s="76"/>
      <c r="D4" s="77"/>
      <c r="E4" s="72"/>
      <c r="F4" s="73"/>
      <c r="G4" s="74"/>
      <c r="H4" s="36" t="s">
        <v>135</v>
      </c>
      <c r="I4" s="54">
        <v>3000</v>
      </c>
      <c r="J4" s="26"/>
      <c r="K4" s="25">
        <f t="shared" ref="K4:K23" si="0">J4*I4</f>
        <v>0</v>
      </c>
      <c r="L4" s="50"/>
    </row>
    <row r="5" spans="1:16" ht="75" customHeight="1" x14ac:dyDescent="0.25">
      <c r="A5" s="37">
        <v>2</v>
      </c>
      <c r="B5" s="105" t="s">
        <v>209</v>
      </c>
      <c r="C5" s="105"/>
      <c r="D5" s="105"/>
      <c r="E5" s="106"/>
      <c r="F5" s="106"/>
      <c r="G5" s="106"/>
      <c r="H5" s="38" t="s">
        <v>210</v>
      </c>
      <c r="I5" s="55">
        <v>3300</v>
      </c>
      <c r="J5" s="40"/>
      <c r="K5" s="39">
        <f t="shared" si="0"/>
        <v>0</v>
      </c>
      <c r="L5" s="51"/>
    </row>
    <row r="6" spans="1:16" ht="75" customHeight="1" x14ac:dyDescent="0.25">
      <c r="A6" s="12">
        <v>3</v>
      </c>
      <c r="B6" s="65" t="s">
        <v>211</v>
      </c>
      <c r="C6" s="65"/>
      <c r="D6" s="65"/>
      <c r="E6" s="66"/>
      <c r="F6" s="66"/>
      <c r="G6" s="66"/>
      <c r="H6" s="13" t="s">
        <v>22</v>
      </c>
      <c r="I6" s="56">
        <v>3500</v>
      </c>
      <c r="J6" s="15"/>
      <c r="K6" s="14">
        <f t="shared" si="0"/>
        <v>0</v>
      </c>
      <c r="L6" s="48"/>
    </row>
    <row r="7" spans="1:16" ht="75" customHeight="1" thickBot="1" x14ac:dyDescent="0.3">
      <c r="A7" s="12">
        <v>4</v>
      </c>
      <c r="B7" s="65" t="s">
        <v>212</v>
      </c>
      <c r="C7" s="65"/>
      <c r="D7" s="65"/>
      <c r="E7" s="66"/>
      <c r="F7" s="66"/>
      <c r="G7" s="66"/>
      <c r="H7" s="13" t="s">
        <v>139</v>
      </c>
      <c r="I7" s="56">
        <v>4000</v>
      </c>
      <c r="J7" s="15"/>
      <c r="K7" s="14">
        <f t="shared" si="0"/>
        <v>0</v>
      </c>
      <c r="L7" s="48"/>
    </row>
    <row r="8" spans="1:16" ht="75" customHeight="1" x14ac:dyDescent="0.25">
      <c r="A8" s="19">
        <v>5</v>
      </c>
      <c r="B8" s="65" t="s">
        <v>213</v>
      </c>
      <c r="C8" s="65"/>
      <c r="D8" s="65"/>
      <c r="E8" s="66"/>
      <c r="F8" s="66"/>
      <c r="G8" s="66"/>
      <c r="H8" s="13" t="s">
        <v>39</v>
      </c>
      <c r="I8" s="56">
        <v>4500</v>
      </c>
      <c r="J8" s="15"/>
      <c r="K8" s="14">
        <f t="shared" si="0"/>
        <v>0</v>
      </c>
      <c r="L8" s="48"/>
    </row>
    <row r="9" spans="1:16" ht="75" customHeight="1" x14ac:dyDescent="0.25">
      <c r="A9" s="37">
        <v>6</v>
      </c>
      <c r="B9" s="65" t="s">
        <v>214</v>
      </c>
      <c r="C9" s="65"/>
      <c r="D9" s="65"/>
      <c r="E9" s="66"/>
      <c r="F9" s="66"/>
      <c r="G9" s="66"/>
      <c r="H9" s="35" t="s">
        <v>215</v>
      </c>
      <c r="I9" s="56">
        <v>4000</v>
      </c>
      <c r="J9" s="15"/>
      <c r="K9" s="14">
        <f t="shared" si="0"/>
        <v>0</v>
      </c>
      <c r="L9" s="48"/>
    </row>
    <row r="10" spans="1:16" ht="75" customHeight="1" x14ac:dyDescent="0.25">
      <c r="A10" s="12">
        <v>7</v>
      </c>
      <c r="B10" s="65" t="s">
        <v>55</v>
      </c>
      <c r="C10" s="65"/>
      <c r="D10" s="65"/>
      <c r="E10" s="66"/>
      <c r="F10" s="66"/>
      <c r="G10" s="66"/>
      <c r="H10" s="13" t="s">
        <v>36</v>
      </c>
      <c r="I10" s="56">
        <v>1100</v>
      </c>
      <c r="J10" s="15"/>
      <c r="K10" s="14">
        <f t="shared" si="0"/>
        <v>0</v>
      </c>
      <c r="L10" s="48"/>
    </row>
    <row r="11" spans="1:16" ht="75" customHeight="1" thickBot="1" x14ac:dyDescent="0.3">
      <c r="A11" s="12">
        <v>8</v>
      </c>
      <c r="B11" s="65" t="s">
        <v>56</v>
      </c>
      <c r="C11" s="65"/>
      <c r="D11" s="65"/>
      <c r="E11" s="66"/>
      <c r="F11" s="66"/>
      <c r="G11" s="66"/>
      <c r="H11" s="13" t="s">
        <v>37</v>
      </c>
      <c r="I11" s="56">
        <v>1200</v>
      </c>
      <c r="J11" s="15"/>
      <c r="K11" s="14">
        <f t="shared" si="0"/>
        <v>0</v>
      </c>
      <c r="L11" s="48"/>
    </row>
    <row r="12" spans="1:16" ht="75" customHeight="1" x14ac:dyDescent="0.25">
      <c r="A12" s="19">
        <v>9</v>
      </c>
      <c r="B12" s="65" t="s">
        <v>57</v>
      </c>
      <c r="C12" s="65"/>
      <c r="D12" s="65"/>
      <c r="E12" s="66"/>
      <c r="F12" s="66"/>
      <c r="G12" s="66"/>
      <c r="H12" s="13" t="s">
        <v>38</v>
      </c>
      <c r="I12" s="56">
        <v>1300</v>
      </c>
      <c r="J12" s="15"/>
      <c r="K12" s="14">
        <f t="shared" si="0"/>
        <v>0</v>
      </c>
      <c r="L12" s="48"/>
    </row>
    <row r="13" spans="1:16" ht="75" customHeight="1" x14ac:dyDescent="0.25">
      <c r="A13" s="37">
        <v>10</v>
      </c>
      <c r="B13" s="65" t="s">
        <v>58</v>
      </c>
      <c r="C13" s="65"/>
      <c r="D13" s="65"/>
      <c r="E13" s="66"/>
      <c r="F13" s="66"/>
      <c r="G13" s="66"/>
      <c r="H13" s="13" t="s">
        <v>205</v>
      </c>
      <c r="I13" s="56">
        <v>1400</v>
      </c>
      <c r="J13" s="15"/>
      <c r="K13" s="14">
        <f t="shared" si="0"/>
        <v>0</v>
      </c>
      <c r="L13" s="48"/>
    </row>
    <row r="14" spans="1:16" ht="75" customHeight="1" x14ac:dyDescent="0.25">
      <c r="A14" s="12">
        <v>11</v>
      </c>
      <c r="B14" s="65" t="s">
        <v>6</v>
      </c>
      <c r="C14" s="65"/>
      <c r="D14" s="65"/>
      <c r="E14" s="66"/>
      <c r="F14" s="66"/>
      <c r="G14" s="66"/>
      <c r="H14" s="13" t="s">
        <v>23</v>
      </c>
      <c r="I14" s="56">
        <v>900</v>
      </c>
      <c r="J14" s="15"/>
      <c r="K14" s="14">
        <f t="shared" si="0"/>
        <v>0</v>
      </c>
      <c r="L14" s="48"/>
    </row>
    <row r="15" spans="1:16" ht="75" customHeight="1" thickBot="1" x14ac:dyDescent="0.3">
      <c r="A15" s="12">
        <v>12</v>
      </c>
      <c r="B15" s="65" t="s">
        <v>7</v>
      </c>
      <c r="C15" s="65"/>
      <c r="D15" s="65"/>
      <c r="E15" s="66"/>
      <c r="F15" s="66"/>
      <c r="G15" s="66"/>
      <c r="H15" s="13" t="s">
        <v>24</v>
      </c>
      <c r="I15" s="56">
        <v>1000</v>
      </c>
      <c r="J15" s="15"/>
      <c r="K15" s="14">
        <f t="shared" si="0"/>
        <v>0</v>
      </c>
      <c r="L15" s="48"/>
    </row>
    <row r="16" spans="1:16" ht="75" customHeight="1" x14ac:dyDescent="0.25">
      <c r="A16" s="19">
        <v>13</v>
      </c>
      <c r="B16" s="65" t="s">
        <v>8</v>
      </c>
      <c r="C16" s="65"/>
      <c r="D16" s="65"/>
      <c r="E16" s="66"/>
      <c r="F16" s="66"/>
      <c r="G16" s="66"/>
      <c r="H16" s="13" t="s">
        <v>25</v>
      </c>
      <c r="I16" s="56">
        <v>1100</v>
      </c>
      <c r="J16" s="15"/>
      <c r="K16" s="14">
        <f t="shared" si="0"/>
        <v>0</v>
      </c>
      <c r="L16" s="48"/>
    </row>
    <row r="17" spans="1:12" ht="75" customHeight="1" x14ac:dyDescent="0.25">
      <c r="A17" s="12">
        <v>12</v>
      </c>
      <c r="B17" s="65" t="s">
        <v>219</v>
      </c>
      <c r="C17" s="65"/>
      <c r="D17" s="65"/>
      <c r="E17" s="66"/>
      <c r="F17" s="66"/>
      <c r="G17" s="66"/>
      <c r="H17" s="63" t="s">
        <v>222</v>
      </c>
      <c r="I17" s="56">
        <v>1500</v>
      </c>
      <c r="J17" s="15"/>
      <c r="K17" s="14">
        <f t="shared" ref="K17" si="1">J17*I17</f>
        <v>0</v>
      </c>
      <c r="L17" s="48"/>
    </row>
    <row r="18" spans="1:12" ht="75" customHeight="1" x14ac:dyDescent="0.25">
      <c r="A18" s="37">
        <v>14</v>
      </c>
      <c r="B18" s="65" t="s">
        <v>107</v>
      </c>
      <c r="C18" s="65"/>
      <c r="D18" s="65"/>
      <c r="E18" s="66"/>
      <c r="F18" s="66"/>
      <c r="G18" s="66"/>
      <c r="H18" s="13" t="s">
        <v>104</v>
      </c>
      <c r="I18" s="56">
        <v>1100</v>
      </c>
      <c r="J18" s="15"/>
      <c r="K18" s="14">
        <f t="shared" si="0"/>
        <v>0</v>
      </c>
      <c r="L18" s="48"/>
    </row>
    <row r="19" spans="1:12" ht="75" customHeight="1" x14ac:dyDescent="0.25">
      <c r="A19" s="12">
        <v>15</v>
      </c>
      <c r="B19" s="65" t="s">
        <v>108</v>
      </c>
      <c r="C19" s="65"/>
      <c r="D19" s="65"/>
      <c r="E19" s="66"/>
      <c r="F19" s="66"/>
      <c r="G19" s="66"/>
      <c r="H19" s="13" t="s">
        <v>105</v>
      </c>
      <c r="I19" s="56">
        <v>1200</v>
      </c>
      <c r="J19" s="15"/>
      <c r="K19" s="14">
        <f t="shared" si="0"/>
        <v>0</v>
      </c>
      <c r="L19" s="48"/>
    </row>
    <row r="20" spans="1:12" ht="75" customHeight="1" x14ac:dyDescent="0.25">
      <c r="A20" s="12">
        <v>16</v>
      </c>
      <c r="B20" s="65" t="s">
        <v>109</v>
      </c>
      <c r="C20" s="65"/>
      <c r="D20" s="65"/>
      <c r="E20" s="66"/>
      <c r="F20" s="66"/>
      <c r="G20" s="66"/>
      <c r="H20" s="13" t="s">
        <v>106</v>
      </c>
      <c r="I20" s="56">
        <v>1300</v>
      </c>
      <c r="J20" s="15"/>
      <c r="K20" s="14">
        <f t="shared" si="0"/>
        <v>0</v>
      </c>
      <c r="L20" s="48"/>
    </row>
    <row r="21" spans="1:12" ht="75" customHeight="1" thickBot="1" x14ac:dyDescent="0.3">
      <c r="A21" s="37">
        <v>18</v>
      </c>
      <c r="B21" s="70" t="s">
        <v>220</v>
      </c>
      <c r="C21" s="70"/>
      <c r="D21" s="70"/>
      <c r="E21" s="78"/>
      <c r="F21" s="78"/>
      <c r="G21" s="78"/>
      <c r="H21" s="64" t="s">
        <v>221</v>
      </c>
      <c r="I21" s="57">
        <v>1000</v>
      </c>
      <c r="J21" s="30"/>
      <c r="K21" s="23">
        <f t="shared" ref="K21" si="2">J21*I21</f>
        <v>0</v>
      </c>
      <c r="L21" s="52"/>
    </row>
    <row r="22" spans="1:12" ht="75" customHeight="1" x14ac:dyDescent="0.25">
      <c r="A22" s="19">
        <v>17</v>
      </c>
      <c r="B22" s="65" t="s">
        <v>59</v>
      </c>
      <c r="C22" s="65"/>
      <c r="D22" s="65"/>
      <c r="E22" s="66"/>
      <c r="F22" s="66"/>
      <c r="G22" s="66"/>
      <c r="H22" s="13"/>
      <c r="I22" s="56">
        <v>850</v>
      </c>
      <c r="J22" s="15"/>
      <c r="K22" s="14">
        <f t="shared" si="0"/>
        <v>0</v>
      </c>
      <c r="L22" s="48"/>
    </row>
    <row r="23" spans="1:12" ht="75" customHeight="1" thickBot="1" x14ac:dyDescent="0.3">
      <c r="A23" s="37">
        <v>18</v>
      </c>
      <c r="B23" s="70" t="s">
        <v>60</v>
      </c>
      <c r="C23" s="70"/>
      <c r="D23" s="70"/>
      <c r="E23" s="78"/>
      <c r="F23" s="78"/>
      <c r="G23" s="78"/>
      <c r="H23" s="29"/>
      <c r="I23" s="57">
        <v>940</v>
      </c>
      <c r="J23" s="30"/>
      <c r="K23" s="23">
        <f t="shared" si="0"/>
        <v>0</v>
      </c>
      <c r="L23" s="52"/>
    </row>
    <row r="24" spans="1:12" s="7" customFormat="1" ht="32.1" customHeight="1" thickBot="1" x14ac:dyDescent="0.3">
      <c r="A24" s="99" t="s">
        <v>162</v>
      </c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1"/>
    </row>
    <row r="25" spans="1:12" ht="75" customHeight="1" x14ac:dyDescent="0.25">
      <c r="A25" s="19">
        <v>19</v>
      </c>
      <c r="B25" s="69" t="s">
        <v>124</v>
      </c>
      <c r="C25" s="69"/>
      <c r="D25" s="69"/>
      <c r="E25" s="68"/>
      <c r="F25" s="68"/>
      <c r="G25" s="68"/>
      <c r="H25" s="24" t="s">
        <v>120</v>
      </c>
      <c r="I25" s="54">
        <v>830</v>
      </c>
      <c r="J25" s="26"/>
      <c r="K25" s="25">
        <f t="shared" ref="K25:K72" si="3">J25*I25</f>
        <v>0</v>
      </c>
      <c r="L25" s="50"/>
    </row>
    <row r="26" spans="1:12" ht="75" customHeight="1" thickBot="1" x14ac:dyDescent="0.3">
      <c r="A26" s="12">
        <v>20</v>
      </c>
      <c r="B26" s="65" t="s">
        <v>125</v>
      </c>
      <c r="C26" s="65"/>
      <c r="D26" s="65"/>
      <c r="E26" s="66"/>
      <c r="F26" s="66"/>
      <c r="G26" s="66"/>
      <c r="H26" s="13" t="s">
        <v>121</v>
      </c>
      <c r="I26" s="56">
        <v>970</v>
      </c>
      <c r="J26" s="15"/>
      <c r="K26" s="14">
        <f t="shared" si="3"/>
        <v>0</v>
      </c>
      <c r="L26" s="48"/>
    </row>
    <row r="27" spans="1:12" ht="75" customHeight="1" x14ac:dyDescent="0.25">
      <c r="A27" s="19">
        <v>21</v>
      </c>
      <c r="B27" s="65" t="s">
        <v>126</v>
      </c>
      <c r="C27" s="65"/>
      <c r="D27" s="65"/>
      <c r="E27" s="66"/>
      <c r="F27" s="66"/>
      <c r="G27" s="66"/>
      <c r="H27" s="13" t="s">
        <v>122</v>
      </c>
      <c r="I27" s="56">
        <v>1050</v>
      </c>
      <c r="J27" s="15"/>
      <c r="K27" s="14">
        <f t="shared" si="3"/>
        <v>0</v>
      </c>
      <c r="L27" s="48"/>
    </row>
    <row r="28" spans="1:12" ht="75" customHeight="1" thickBot="1" x14ac:dyDescent="0.3">
      <c r="A28" s="12">
        <v>22</v>
      </c>
      <c r="B28" s="65" t="s">
        <v>127</v>
      </c>
      <c r="C28" s="65"/>
      <c r="D28" s="65"/>
      <c r="E28" s="66"/>
      <c r="F28" s="66"/>
      <c r="G28" s="66"/>
      <c r="H28" s="13" t="s">
        <v>123</v>
      </c>
      <c r="I28" s="56">
        <v>1150</v>
      </c>
      <c r="J28" s="15"/>
      <c r="K28" s="14">
        <f t="shared" si="3"/>
        <v>0</v>
      </c>
      <c r="L28" s="48"/>
    </row>
    <row r="29" spans="1:12" ht="75" customHeight="1" x14ac:dyDescent="0.25">
      <c r="A29" s="19">
        <v>23</v>
      </c>
      <c r="B29" s="65" t="s">
        <v>128</v>
      </c>
      <c r="C29" s="65"/>
      <c r="D29" s="65"/>
      <c r="E29" s="66"/>
      <c r="F29" s="66"/>
      <c r="G29" s="66"/>
      <c r="H29" s="13" t="s">
        <v>120</v>
      </c>
      <c r="I29" s="58">
        <v>450</v>
      </c>
      <c r="J29" s="15"/>
      <c r="K29" s="14">
        <f t="shared" si="3"/>
        <v>0</v>
      </c>
      <c r="L29" s="48"/>
    </row>
    <row r="30" spans="1:12" ht="75" customHeight="1" thickBot="1" x14ac:dyDescent="0.3">
      <c r="A30" s="12">
        <v>24</v>
      </c>
      <c r="B30" s="65" t="s">
        <v>129</v>
      </c>
      <c r="C30" s="65"/>
      <c r="D30" s="65"/>
      <c r="E30" s="66"/>
      <c r="F30" s="66"/>
      <c r="G30" s="66"/>
      <c r="H30" s="13" t="s">
        <v>121</v>
      </c>
      <c r="I30" s="58">
        <v>550</v>
      </c>
      <c r="J30" s="15"/>
      <c r="K30" s="14">
        <f t="shared" si="3"/>
        <v>0</v>
      </c>
      <c r="L30" s="48"/>
    </row>
    <row r="31" spans="1:12" ht="75" customHeight="1" x14ac:dyDescent="0.25">
      <c r="A31" s="19">
        <v>25</v>
      </c>
      <c r="B31" s="65" t="s">
        <v>130</v>
      </c>
      <c r="C31" s="65"/>
      <c r="D31" s="65"/>
      <c r="E31" s="66"/>
      <c r="F31" s="66"/>
      <c r="G31" s="66"/>
      <c r="H31" s="13" t="s">
        <v>122</v>
      </c>
      <c r="I31" s="58">
        <v>730</v>
      </c>
      <c r="J31" s="15"/>
      <c r="K31" s="14">
        <f t="shared" si="3"/>
        <v>0</v>
      </c>
      <c r="L31" s="48"/>
    </row>
    <row r="32" spans="1:12" ht="75" customHeight="1" thickBot="1" x14ac:dyDescent="0.3">
      <c r="A32" s="12">
        <v>26</v>
      </c>
      <c r="B32" s="65" t="s">
        <v>131</v>
      </c>
      <c r="C32" s="65"/>
      <c r="D32" s="65"/>
      <c r="E32" s="66"/>
      <c r="F32" s="66"/>
      <c r="G32" s="66"/>
      <c r="H32" s="13" t="s">
        <v>123</v>
      </c>
      <c r="I32" s="58">
        <v>800</v>
      </c>
      <c r="J32" s="15"/>
      <c r="K32" s="14">
        <f t="shared" si="3"/>
        <v>0</v>
      </c>
      <c r="L32" s="48"/>
    </row>
    <row r="33" spans="1:12" ht="75" customHeight="1" x14ac:dyDescent="0.25">
      <c r="A33" s="19">
        <v>27</v>
      </c>
      <c r="B33" s="65" t="s">
        <v>64</v>
      </c>
      <c r="C33" s="65"/>
      <c r="D33" s="65"/>
      <c r="E33" s="66"/>
      <c r="F33" s="66"/>
      <c r="G33" s="66"/>
      <c r="H33" s="13" t="s">
        <v>92</v>
      </c>
      <c r="I33" s="56">
        <v>1200</v>
      </c>
      <c r="J33" s="15"/>
      <c r="K33" s="14">
        <f t="shared" si="3"/>
        <v>0</v>
      </c>
      <c r="L33" s="48"/>
    </row>
    <row r="34" spans="1:12" ht="75" customHeight="1" thickBot="1" x14ac:dyDescent="0.3">
      <c r="A34" s="12">
        <v>28</v>
      </c>
      <c r="B34" s="65" t="s">
        <v>42</v>
      </c>
      <c r="C34" s="65"/>
      <c r="D34" s="65"/>
      <c r="E34" s="66"/>
      <c r="F34" s="66"/>
      <c r="G34" s="66"/>
      <c r="H34" s="13" t="s">
        <v>93</v>
      </c>
      <c r="I34" s="56">
        <v>1400</v>
      </c>
      <c r="J34" s="15"/>
      <c r="K34" s="14">
        <f t="shared" si="3"/>
        <v>0</v>
      </c>
      <c r="L34" s="48"/>
    </row>
    <row r="35" spans="1:12" ht="75" customHeight="1" x14ac:dyDescent="0.25">
      <c r="A35" s="19">
        <v>29</v>
      </c>
      <c r="B35" s="65" t="s">
        <v>43</v>
      </c>
      <c r="C35" s="65"/>
      <c r="D35" s="65"/>
      <c r="E35" s="66"/>
      <c r="F35" s="66"/>
      <c r="G35" s="66"/>
      <c r="H35" s="13" t="s">
        <v>94</v>
      </c>
      <c r="I35" s="56">
        <v>1600</v>
      </c>
      <c r="J35" s="15"/>
      <c r="K35" s="14">
        <f t="shared" si="3"/>
        <v>0</v>
      </c>
      <c r="L35" s="48"/>
    </row>
    <row r="36" spans="1:12" ht="75" customHeight="1" thickBot="1" x14ac:dyDescent="0.3">
      <c r="A36" s="12">
        <v>30</v>
      </c>
      <c r="B36" s="65" t="s">
        <v>47</v>
      </c>
      <c r="C36" s="65"/>
      <c r="D36" s="65"/>
      <c r="E36" s="66"/>
      <c r="F36" s="66"/>
      <c r="G36" s="66"/>
      <c r="H36" s="13" t="s">
        <v>44</v>
      </c>
      <c r="I36" s="56">
        <v>1500</v>
      </c>
      <c r="J36" s="15"/>
      <c r="K36" s="14">
        <f t="shared" si="3"/>
        <v>0</v>
      </c>
      <c r="L36" s="48"/>
    </row>
    <row r="37" spans="1:12" ht="75" customHeight="1" x14ac:dyDescent="0.25">
      <c r="A37" s="19">
        <v>31</v>
      </c>
      <c r="B37" s="65" t="s">
        <v>187</v>
      </c>
      <c r="C37" s="65"/>
      <c r="D37" s="65"/>
      <c r="E37" s="66"/>
      <c r="F37" s="66"/>
      <c r="G37" s="66"/>
      <c r="H37" s="13" t="s">
        <v>198</v>
      </c>
      <c r="I37" s="56">
        <v>600</v>
      </c>
      <c r="J37" s="15"/>
      <c r="K37" s="14">
        <f t="shared" si="3"/>
        <v>0</v>
      </c>
      <c r="L37" s="48"/>
    </row>
    <row r="38" spans="1:12" ht="75" customHeight="1" thickBot="1" x14ac:dyDescent="0.3">
      <c r="A38" s="12">
        <v>32</v>
      </c>
      <c r="B38" s="65" t="s">
        <v>188</v>
      </c>
      <c r="C38" s="65"/>
      <c r="D38" s="65"/>
      <c r="E38" s="66"/>
      <c r="F38" s="66"/>
      <c r="G38" s="66"/>
      <c r="H38" s="13" t="s">
        <v>198</v>
      </c>
      <c r="I38" s="56">
        <v>750</v>
      </c>
      <c r="J38" s="15"/>
      <c r="K38" s="14">
        <f t="shared" si="3"/>
        <v>0</v>
      </c>
      <c r="L38" s="48"/>
    </row>
    <row r="39" spans="1:12" ht="75" customHeight="1" x14ac:dyDescent="0.25">
      <c r="A39" s="19">
        <v>33</v>
      </c>
      <c r="B39" s="65" t="s">
        <v>189</v>
      </c>
      <c r="C39" s="65"/>
      <c r="D39" s="65"/>
      <c r="E39" s="66"/>
      <c r="F39" s="66"/>
      <c r="G39" s="66"/>
      <c r="H39" s="13" t="s">
        <v>198</v>
      </c>
      <c r="I39" s="56">
        <v>1050</v>
      </c>
      <c r="J39" s="15"/>
      <c r="K39" s="14">
        <f t="shared" si="3"/>
        <v>0</v>
      </c>
      <c r="L39" s="48"/>
    </row>
    <row r="40" spans="1:12" ht="75" customHeight="1" thickBot="1" x14ac:dyDescent="0.3">
      <c r="A40" s="12">
        <v>34</v>
      </c>
      <c r="B40" s="65" t="s">
        <v>190</v>
      </c>
      <c r="C40" s="65"/>
      <c r="D40" s="65"/>
      <c r="E40" s="66"/>
      <c r="F40" s="66"/>
      <c r="G40" s="66"/>
      <c r="H40" s="13" t="s">
        <v>193</v>
      </c>
      <c r="I40" s="56">
        <v>675</v>
      </c>
      <c r="J40" s="15"/>
      <c r="K40" s="14">
        <f t="shared" si="3"/>
        <v>0</v>
      </c>
      <c r="L40" s="48"/>
    </row>
    <row r="41" spans="1:12" ht="75" customHeight="1" x14ac:dyDescent="0.25">
      <c r="A41" s="19">
        <v>35</v>
      </c>
      <c r="B41" s="65" t="s">
        <v>191</v>
      </c>
      <c r="C41" s="65"/>
      <c r="D41" s="65"/>
      <c r="E41" s="66"/>
      <c r="F41" s="66"/>
      <c r="G41" s="66"/>
      <c r="H41" s="13" t="s">
        <v>193</v>
      </c>
      <c r="I41" s="56">
        <v>800</v>
      </c>
      <c r="J41" s="15"/>
      <c r="K41" s="14">
        <f t="shared" si="3"/>
        <v>0</v>
      </c>
      <c r="L41" s="48"/>
    </row>
    <row r="42" spans="1:12" ht="75" customHeight="1" thickBot="1" x14ac:dyDescent="0.3">
      <c r="A42" s="12">
        <v>36</v>
      </c>
      <c r="B42" s="65" t="s">
        <v>192</v>
      </c>
      <c r="C42" s="65"/>
      <c r="D42" s="65"/>
      <c r="E42" s="66"/>
      <c r="F42" s="66"/>
      <c r="G42" s="66"/>
      <c r="H42" s="13" t="s">
        <v>193</v>
      </c>
      <c r="I42" s="56">
        <v>1100</v>
      </c>
      <c r="J42" s="15"/>
      <c r="K42" s="14">
        <f t="shared" si="3"/>
        <v>0</v>
      </c>
      <c r="L42" s="48"/>
    </row>
    <row r="43" spans="1:12" ht="75" customHeight="1" x14ac:dyDescent="0.25">
      <c r="A43" s="19">
        <v>37</v>
      </c>
      <c r="B43" s="65" t="s">
        <v>195</v>
      </c>
      <c r="C43" s="65"/>
      <c r="D43" s="65"/>
      <c r="E43" s="66"/>
      <c r="F43" s="66"/>
      <c r="G43" s="66"/>
      <c r="H43" s="13" t="s">
        <v>194</v>
      </c>
      <c r="I43" s="56">
        <v>750</v>
      </c>
      <c r="J43" s="15"/>
      <c r="K43" s="14">
        <f t="shared" si="3"/>
        <v>0</v>
      </c>
      <c r="L43" s="48"/>
    </row>
    <row r="44" spans="1:12" ht="75" customHeight="1" thickBot="1" x14ac:dyDescent="0.3">
      <c r="A44" s="12">
        <v>38</v>
      </c>
      <c r="B44" s="65" t="s">
        <v>196</v>
      </c>
      <c r="C44" s="65"/>
      <c r="D44" s="65"/>
      <c r="E44" s="66"/>
      <c r="F44" s="66"/>
      <c r="G44" s="66"/>
      <c r="H44" s="13" t="s">
        <v>194</v>
      </c>
      <c r="I44" s="56">
        <v>900</v>
      </c>
      <c r="J44" s="15"/>
      <c r="K44" s="14">
        <f t="shared" si="3"/>
        <v>0</v>
      </c>
      <c r="L44" s="48"/>
    </row>
    <row r="45" spans="1:12" ht="75" customHeight="1" x14ac:dyDescent="0.25">
      <c r="A45" s="19">
        <v>39</v>
      </c>
      <c r="B45" s="65" t="s">
        <v>197</v>
      </c>
      <c r="C45" s="65"/>
      <c r="D45" s="65"/>
      <c r="E45" s="66"/>
      <c r="F45" s="66"/>
      <c r="G45" s="66"/>
      <c r="H45" s="13" t="s">
        <v>194</v>
      </c>
      <c r="I45" s="56">
        <v>1200</v>
      </c>
      <c r="J45" s="15"/>
      <c r="K45" s="14">
        <f t="shared" si="3"/>
        <v>0</v>
      </c>
      <c r="L45" s="48"/>
    </row>
    <row r="46" spans="1:12" ht="75" customHeight="1" thickBot="1" x14ac:dyDescent="0.3">
      <c r="A46" s="12">
        <v>40</v>
      </c>
      <c r="B46" s="65" t="s">
        <v>95</v>
      </c>
      <c r="C46" s="65"/>
      <c r="D46" s="65"/>
      <c r="E46" s="66"/>
      <c r="F46" s="66"/>
      <c r="G46" s="66"/>
      <c r="H46" s="13" t="s">
        <v>96</v>
      </c>
      <c r="I46" s="56">
        <v>1100</v>
      </c>
      <c r="J46" s="15"/>
      <c r="K46" s="14">
        <f t="shared" si="3"/>
        <v>0</v>
      </c>
      <c r="L46" s="48"/>
    </row>
    <row r="47" spans="1:12" ht="75" customHeight="1" x14ac:dyDescent="0.25">
      <c r="A47" s="19">
        <v>41</v>
      </c>
      <c r="B47" s="65" t="s">
        <v>91</v>
      </c>
      <c r="C47" s="65"/>
      <c r="D47" s="65"/>
      <c r="E47" s="66"/>
      <c r="F47" s="66"/>
      <c r="G47" s="66"/>
      <c r="H47" s="13" t="s">
        <v>97</v>
      </c>
      <c r="I47" s="56">
        <v>1200</v>
      </c>
      <c r="J47" s="15"/>
      <c r="K47" s="14">
        <f t="shared" si="3"/>
        <v>0</v>
      </c>
      <c r="L47" s="48"/>
    </row>
    <row r="48" spans="1:12" ht="75" customHeight="1" thickBot="1" x14ac:dyDescent="0.3">
      <c r="A48" s="12">
        <v>42</v>
      </c>
      <c r="B48" s="65" t="s">
        <v>180</v>
      </c>
      <c r="C48" s="65"/>
      <c r="D48" s="65"/>
      <c r="E48" s="66"/>
      <c r="F48" s="66"/>
      <c r="G48" s="66"/>
      <c r="H48" s="13" t="s">
        <v>170</v>
      </c>
      <c r="I48" s="56">
        <v>900</v>
      </c>
      <c r="J48" s="15"/>
      <c r="K48" s="14">
        <f t="shared" si="3"/>
        <v>0</v>
      </c>
      <c r="L48" s="48"/>
    </row>
    <row r="49" spans="1:12" ht="75" customHeight="1" x14ac:dyDescent="0.25">
      <c r="A49" s="19">
        <v>43</v>
      </c>
      <c r="B49" s="65" t="s">
        <v>181</v>
      </c>
      <c r="C49" s="65"/>
      <c r="D49" s="65"/>
      <c r="E49" s="66"/>
      <c r="F49" s="66"/>
      <c r="G49" s="66"/>
      <c r="H49" s="13" t="s">
        <v>170</v>
      </c>
      <c r="I49" s="56">
        <v>1100</v>
      </c>
      <c r="J49" s="15"/>
      <c r="K49" s="14">
        <f t="shared" si="3"/>
        <v>0</v>
      </c>
      <c r="L49" s="48"/>
    </row>
    <row r="50" spans="1:12" ht="75" customHeight="1" thickBot="1" x14ac:dyDescent="0.3">
      <c r="A50" s="12">
        <v>44</v>
      </c>
      <c r="B50" s="65" t="s">
        <v>182</v>
      </c>
      <c r="C50" s="65"/>
      <c r="D50" s="65"/>
      <c r="E50" s="66"/>
      <c r="F50" s="66"/>
      <c r="G50" s="66"/>
      <c r="H50" s="13" t="s">
        <v>170</v>
      </c>
      <c r="I50" s="56">
        <v>1200</v>
      </c>
      <c r="J50" s="15"/>
      <c r="K50" s="14">
        <f t="shared" si="3"/>
        <v>0</v>
      </c>
      <c r="L50" s="48"/>
    </row>
    <row r="51" spans="1:12" ht="75" customHeight="1" x14ac:dyDescent="0.25">
      <c r="A51" s="19">
        <v>45</v>
      </c>
      <c r="B51" s="65" t="s">
        <v>183</v>
      </c>
      <c r="C51" s="65"/>
      <c r="D51" s="65"/>
      <c r="E51" s="66"/>
      <c r="F51" s="66"/>
      <c r="G51" s="66"/>
      <c r="H51" s="13" t="s">
        <v>186</v>
      </c>
      <c r="I51" s="56">
        <v>600</v>
      </c>
      <c r="J51" s="15"/>
      <c r="K51" s="14">
        <f t="shared" si="3"/>
        <v>0</v>
      </c>
      <c r="L51" s="48"/>
    </row>
    <row r="52" spans="1:12" ht="75" customHeight="1" thickBot="1" x14ac:dyDescent="0.3">
      <c r="A52" s="12">
        <v>46</v>
      </c>
      <c r="B52" s="65" t="s">
        <v>184</v>
      </c>
      <c r="C52" s="65"/>
      <c r="D52" s="65"/>
      <c r="E52" s="66"/>
      <c r="F52" s="66"/>
      <c r="G52" s="66"/>
      <c r="H52" s="13" t="s">
        <v>186</v>
      </c>
      <c r="I52" s="56">
        <v>800</v>
      </c>
      <c r="J52" s="15"/>
      <c r="K52" s="14">
        <f t="shared" si="3"/>
        <v>0</v>
      </c>
      <c r="L52" s="48"/>
    </row>
    <row r="53" spans="1:12" ht="75" customHeight="1" x14ac:dyDescent="0.25">
      <c r="A53" s="19">
        <v>47</v>
      </c>
      <c r="B53" s="65" t="s">
        <v>185</v>
      </c>
      <c r="C53" s="65"/>
      <c r="D53" s="65"/>
      <c r="E53" s="66"/>
      <c r="F53" s="66"/>
      <c r="G53" s="66"/>
      <c r="H53" s="13" t="s">
        <v>186</v>
      </c>
      <c r="I53" s="56">
        <v>1200</v>
      </c>
      <c r="J53" s="15"/>
      <c r="K53" s="14">
        <f t="shared" si="3"/>
        <v>0</v>
      </c>
      <c r="L53" s="48"/>
    </row>
    <row r="54" spans="1:12" ht="75" customHeight="1" thickBot="1" x14ac:dyDescent="0.3">
      <c r="A54" s="12">
        <v>48</v>
      </c>
      <c r="B54" s="65" t="s">
        <v>171</v>
      </c>
      <c r="C54" s="65"/>
      <c r="D54" s="65"/>
      <c r="E54" s="66"/>
      <c r="F54" s="66"/>
      <c r="G54" s="66"/>
      <c r="H54" s="13" t="s">
        <v>174</v>
      </c>
      <c r="I54" s="56">
        <v>750</v>
      </c>
      <c r="J54" s="15"/>
      <c r="K54" s="14">
        <f t="shared" si="3"/>
        <v>0</v>
      </c>
      <c r="L54" s="48"/>
    </row>
    <row r="55" spans="1:12" ht="75" customHeight="1" x14ac:dyDescent="0.25">
      <c r="A55" s="19">
        <v>49</v>
      </c>
      <c r="B55" s="65" t="s">
        <v>172</v>
      </c>
      <c r="C55" s="65"/>
      <c r="D55" s="65"/>
      <c r="E55" s="66"/>
      <c r="F55" s="66"/>
      <c r="G55" s="66"/>
      <c r="H55" s="13" t="s">
        <v>174</v>
      </c>
      <c r="I55" s="56">
        <v>950</v>
      </c>
      <c r="J55" s="15"/>
      <c r="K55" s="14">
        <f t="shared" si="3"/>
        <v>0</v>
      </c>
      <c r="L55" s="48"/>
    </row>
    <row r="56" spans="1:12" ht="75" customHeight="1" thickBot="1" x14ac:dyDescent="0.3">
      <c r="A56" s="12">
        <v>50</v>
      </c>
      <c r="B56" s="65" t="s">
        <v>173</v>
      </c>
      <c r="C56" s="65"/>
      <c r="D56" s="65"/>
      <c r="E56" s="66"/>
      <c r="F56" s="66"/>
      <c r="G56" s="66"/>
      <c r="H56" s="13" t="s">
        <v>174</v>
      </c>
      <c r="I56" s="56">
        <v>1400</v>
      </c>
      <c r="J56" s="15"/>
      <c r="K56" s="14">
        <f t="shared" si="3"/>
        <v>0</v>
      </c>
      <c r="L56" s="48"/>
    </row>
    <row r="57" spans="1:12" ht="75" customHeight="1" x14ac:dyDescent="0.25">
      <c r="A57" s="19">
        <v>51</v>
      </c>
      <c r="B57" s="65" t="s">
        <v>175</v>
      </c>
      <c r="C57" s="65"/>
      <c r="D57" s="65"/>
      <c r="E57" s="66"/>
      <c r="F57" s="66"/>
      <c r="G57" s="66"/>
      <c r="H57" s="13" t="s">
        <v>178</v>
      </c>
      <c r="I57" s="56">
        <v>930</v>
      </c>
      <c r="J57" s="15"/>
      <c r="K57" s="14">
        <f t="shared" si="3"/>
        <v>0</v>
      </c>
      <c r="L57" s="48"/>
    </row>
    <row r="58" spans="1:12" ht="75" customHeight="1" thickBot="1" x14ac:dyDescent="0.3">
      <c r="A58" s="12">
        <v>52</v>
      </c>
      <c r="B58" s="65" t="s">
        <v>176</v>
      </c>
      <c r="C58" s="65"/>
      <c r="D58" s="65"/>
      <c r="E58" s="66"/>
      <c r="F58" s="66"/>
      <c r="G58" s="66"/>
      <c r="H58" s="13" t="s">
        <v>178</v>
      </c>
      <c r="I58" s="56">
        <v>110</v>
      </c>
      <c r="J58" s="15"/>
      <c r="K58" s="14">
        <f t="shared" si="3"/>
        <v>0</v>
      </c>
      <c r="L58" s="48"/>
    </row>
    <row r="59" spans="1:12" ht="75" customHeight="1" x14ac:dyDescent="0.25">
      <c r="A59" s="19">
        <v>53</v>
      </c>
      <c r="B59" s="65" t="s">
        <v>177</v>
      </c>
      <c r="C59" s="65"/>
      <c r="D59" s="65"/>
      <c r="E59" s="66"/>
      <c r="F59" s="66"/>
      <c r="G59" s="66"/>
      <c r="H59" s="13" t="s">
        <v>178</v>
      </c>
      <c r="I59" s="56">
        <v>1600</v>
      </c>
      <c r="J59" s="15"/>
      <c r="K59" s="14">
        <f t="shared" si="3"/>
        <v>0</v>
      </c>
      <c r="L59" s="48"/>
    </row>
    <row r="60" spans="1:12" ht="75" customHeight="1" thickBot="1" x14ac:dyDescent="0.3">
      <c r="A60" s="12">
        <v>54</v>
      </c>
      <c r="B60" s="65" t="s">
        <v>199</v>
      </c>
      <c r="C60" s="65"/>
      <c r="D60" s="65"/>
      <c r="E60" s="66"/>
      <c r="F60" s="66"/>
      <c r="G60" s="66"/>
      <c r="H60" s="13" t="s">
        <v>132</v>
      </c>
      <c r="I60" s="56">
        <v>1050</v>
      </c>
      <c r="J60" s="15"/>
      <c r="K60" s="14">
        <f t="shared" si="3"/>
        <v>0</v>
      </c>
      <c r="L60" s="48"/>
    </row>
    <row r="61" spans="1:12" ht="75" customHeight="1" x14ac:dyDescent="0.25">
      <c r="A61" s="19">
        <v>55</v>
      </c>
      <c r="B61" s="65" t="s">
        <v>200</v>
      </c>
      <c r="C61" s="65"/>
      <c r="D61" s="65"/>
      <c r="E61" s="66"/>
      <c r="F61" s="66"/>
      <c r="G61" s="66"/>
      <c r="H61" s="13" t="s">
        <v>133</v>
      </c>
      <c r="I61" s="56">
        <v>1100</v>
      </c>
      <c r="J61" s="15"/>
      <c r="K61" s="14">
        <f t="shared" si="3"/>
        <v>0</v>
      </c>
      <c r="L61" s="48"/>
    </row>
    <row r="62" spans="1:12" ht="75" customHeight="1" thickBot="1" x14ac:dyDescent="0.3">
      <c r="A62" s="12">
        <v>56</v>
      </c>
      <c r="B62" s="65" t="s">
        <v>201</v>
      </c>
      <c r="C62" s="65"/>
      <c r="D62" s="65"/>
      <c r="E62" s="66"/>
      <c r="F62" s="66"/>
      <c r="G62" s="66"/>
      <c r="H62" s="13" t="s">
        <v>132</v>
      </c>
      <c r="I62" s="56">
        <v>900</v>
      </c>
      <c r="J62" s="15"/>
      <c r="K62" s="14">
        <f t="shared" si="3"/>
        <v>0</v>
      </c>
      <c r="L62" s="48"/>
    </row>
    <row r="63" spans="1:12" ht="75" customHeight="1" thickBot="1" x14ac:dyDescent="0.3">
      <c r="A63" s="19">
        <v>57</v>
      </c>
      <c r="B63" s="65" t="s">
        <v>202</v>
      </c>
      <c r="C63" s="65"/>
      <c r="D63" s="65"/>
      <c r="E63" s="66"/>
      <c r="F63" s="66"/>
      <c r="G63" s="66"/>
      <c r="H63" s="13" t="s">
        <v>133</v>
      </c>
      <c r="I63" s="56">
        <v>950</v>
      </c>
      <c r="J63" s="15"/>
      <c r="K63" s="14">
        <f t="shared" si="3"/>
        <v>0</v>
      </c>
      <c r="L63" s="48"/>
    </row>
    <row r="64" spans="1:12" ht="75" customHeight="1" x14ac:dyDescent="0.25">
      <c r="A64" s="19">
        <v>57</v>
      </c>
      <c r="B64" s="65" t="s">
        <v>223</v>
      </c>
      <c r="C64" s="65"/>
      <c r="D64" s="65"/>
      <c r="E64" s="66"/>
      <c r="F64" s="66"/>
      <c r="G64" s="66"/>
      <c r="H64" s="63" t="s">
        <v>224</v>
      </c>
      <c r="I64" s="56">
        <v>750</v>
      </c>
      <c r="J64" s="15"/>
      <c r="K64" s="14">
        <f t="shared" ref="K64" si="4">J64*I64</f>
        <v>0</v>
      </c>
      <c r="L64" s="48"/>
    </row>
    <row r="65" spans="1:12" ht="75" customHeight="1" thickBot="1" x14ac:dyDescent="0.3">
      <c r="A65" s="12">
        <v>58</v>
      </c>
      <c r="B65" s="65" t="s">
        <v>140</v>
      </c>
      <c r="C65" s="65"/>
      <c r="D65" s="65"/>
      <c r="E65" s="66"/>
      <c r="F65" s="66"/>
      <c r="G65" s="66"/>
      <c r="H65" s="13" t="s">
        <v>152</v>
      </c>
      <c r="I65" s="56">
        <v>1000</v>
      </c>
      <c r="J65" s="15"/>
      <c r="K65" s="14">
        <f t="shared" si="3"/>
        <v>0</v>
      </c>
      <c r="L65" s="48"/>
    </row>
    <row r="66" spans="1:12" ht="75" customHeight="1" x14ac:dyDescent="0.25">
      <c r="A66" s="19">
        <v>59</v>
      </c>
      <c r="B66" s="65" t="s">
        <v>45</v>
      </c>
      <c r="C66" s="65"/>
      <c r="D66" s="65"/>
      <c r="E66" s="66"/>
      <c r="F66" s="66"/>
      <c r="G66" s="66"/>
      <c r="H66" s="13" t="s">
        <v>46</v>
      </c>
      <c r="I66" s="56">
        <v>700</v>
      </c>
      <c r="J66" s="15"/>
      <c r="K66" s="14">
        <f t="shared" si="3"/>
        <v>0</v>
      </c>
      <c r="L66" s="48"/>
    </row>
    <row r="67" spans="1:12" ht="75" customHeight="1" thickBot="1" x14ac:dyDescent="0.3">
      <c r="A67" s="12">
        <v>60</v>
      </c>
      <c r="B67" s="65" t="s">
        <v>68</v>
      </c>
      <c r="C67" s="65"/>
      <c r="D67" s="65"/>
      <c r="E67" s="66"/>
      <c r="F67" s="66"/>
      <c r="G67" s="66"/>
      <c r="H67" s="13" t="s">
        <v>29</v>
      </c>
      <c r="I67" s="56">
        <v>600</v>
      </c>
      <c r="J67" s="15"/>
      <c r="K67" s="14">
        <f t="shared" si="3"/>
        <v>0</v>
      </c>
      <c r="L67" s="48"/>
    </row>
    <row r="68" spans="1:12" ht="75" customHeight="1" x14ac:dyDescent="0.25">
      <c r="A68" s="19">
        <v>61</v>
      </c>
      <c r="B68" s="65" t="s">
        <v>69</v>
      </c>
      <c r="C68" s="65"/>
      <c r="D68" s="65"/>
      <c r="E68" s="66"/>
      <c r="F68" s="66"/>
      <c r="G68" s="66"/>
      <c r="H68" s="13"/>
      <c r="I68" s="56">
        <v>650</v>
      </c>
      <c r="J68" s="15"/>
      <c r="K68" s="14">
        <f t="shared" si="3"/>
        <v>0</v>
      </c>
      <c r="L68" s="48"/>
    </row>
    <row r="69" spans="1:12" ht="75" customHeight="1" thickBot="1" x14ac:dyDescent="0.3">
      <c r="A69" s="12">
        <v>62</v>
      </c>
      <c r="B69" s="65" t="s">
        <v>61</v>
      </c>
      <c r="C69" s="65"/>
      <c r="D69" s="65"/>
      <c r="E69" s="66"/>
      <c r="F69" s="66"/>
      <c r="G69" s="66"/>
      <c r="H69" s="13" t="s">
        <v>31</v>
      </c>
      <c r="I69" s="56">
        <v>500</v>
      </c>
      <c r="J69" s="15"/>
      <c r="K69" s="14">
        <f t="shared" si="3"/>
        <v>0</v>
      </c>
      <c r="L69" s="48"/>
    </row>
    <row r="70" spans="1:12" ht="75" customHeight="1" x14ac:dyDescent="0.25">
      <c r="A70" s="19">
        <v>63</v>
      </c>
      <c r="B70" s="65" t="s">
        <v>62</v>
      </c>
      <c r="C70" s="65"/>
      <c r="D70" s="65"/>
      <c r="E70" s="66"/>
      <c r="F70" s="66"/>
      <c r="G70" s="66"/>
      <c r="H70" s="13" t="s">
        <v>32</v>
      </c>
      <c r="I70" s="56">
        <v>600</v>
      </c>
      <c r="J70" s="15"/>
      <c r="K70" s="14">
        <f t="shared" si="3"/>
        <v>0</v>
      </c>
      <c r="L70" s="48"/>
    </row>
    <row r="71" spans="1:12" ht="75" customHeight="1" thickBot="1" x14ac:dyDescent="0.3">
      <c r="A71" s="12">
        <v>64</v>
      </c>
      <c r="B71" s="65" t="s">
        <v>63</v>
      </c>
      <c r="C71" s="65"/>
      <c r="D71" s="65"/>
      <c r="E71" s="66"/>
      <c r="F71" s="66"/>
      <c r="G71" s="66"/>
      <c r="H71" s="13" t="s">
        <v>33</v>
      </c>
      <c r="I71" s="56">
        <v>700</v>
      </c>
      <c r="J71" s="15"/>
      <c r="K71" s="14">
        <f t="shared" si="3"/>
        <v>0</v>
      </c>
      <c r="L71" s="48"/>
    </row>
    <row r="72" spans="1:12" ht="75" customHeight="1" thickBot="1" x14ac:dyDescent="0.3">
      <c r="A72" s="19">
        <v>65</v>
      </c>
      <c r="B72" s="70" t="s">
        <v>206</v>
      </c>
      <c r="C72" s="70"/>
      <c r="D72" s="70"/>
      <c r="E72" s="78"/>
      <c r="F72" s="78"/>
      <c r="G72" s="78"/>
      <c r="H72" s="29" t="s">
        <v>32</v>
      </c>
      <c r="I72" s="57">
        <v>400</v>
      </c>
      <c r="J72" s="30"/>
      <c r="K72" s="23">
        <f t="shared" si="3"/>
        <v>0</v>
      </c>
      <c r="L72" s="52"/>
    </row>
    <row r="73" spans="1:12" s="7" customFormat="1" ht="32.1" customHeight="1" thickBot="1" x14ac:dyDescent="0.3">
      <c r="A73" s="99" t="s">
        <v>163</v>
      </c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1"/>
    </row>
    <row r="74" spans="1:12" ht="75" customHeight="1" x14ac:dyDescent="0.25">
      <c r="A74" s="19">
        <v>66</v>
      </c>
      <c r="B74" s="69" t="s">
        <v>72</v>
      </c>
      <c r="C74" s="69"/>
      <c r="D74" s="69"/>
      <c r="E74" s="68"/>
      <c r="F74" s="68"/>
      <c r="G74" s="68"/>
      <c r="H74" s="24" t="s">
        <v>85</v>
      </c>
      <c r="I74" s="54">
        <v>150</v>
      </c>
      <c r="J74" s="26"/>
      <c r="K74" s="25">
        <f t="shared" ref="K74:K95" si="5">J74*I74</f>
        <v>0</v>
      </c>
      <c r="L74" s="50"/>
    </row>
    <row r="75" spans="1:12" ht="75" customHeight="1" thickBot="1" x14ac:dyDescent="0.3">
      <c r="A75" s="12">
        <v>67</v>
      </c>
      <c r="B75" s="65" t="s">
        <v>73</v>
      </c>
      <c r="C75" s="65"/>
      <c r="D75" s="65"/>
      <c r="E75" s="66"/>
      <c r="F75" s="66"/>
      <c r="G75" s="66"/>
      <c r="H75" s="13" t="s">
        <v>85</v>
      </c>
      <c r="I75" s="56">
        <v>150</v>
      </c>
      <c r="J75" s="15"/>
      <c r="K75" s="14">
        <f t="shared" si="5"/>
        <v>0</v>
      </c>
      <c r="L75" s="48"/>
    </row>
    <row r="76" spans="1:12" ht="75" customHeight="1" x14ac:dyDescent="0.25">
      <c r="A76" s="19">
        <v>68</v>
      </c>
      <c r="B76" s="65" t="s">
        <v>74</v>
      </c>
      <c r="C76" s="65"/>
      <c r="D76" s="65"/>
      <c r="E76" s="66"/>
      <c r="F76" s="66"/>
      <c r="G76" s="66"/>
      <c r="H76" s="13" t="s">
        <v>85</v>
      </c>
      <c r="I76" s="56">
        <v>150</v>
      </c>
      <c r="J76" s="15"/>
      <c r="K76" s="14">
        <f t="shared" si="5"/>
        <v>0</v>
      </c>
      <c r="L76" s="48"/>
    </row>
    <row r="77" spans="1:12" ht="75" customHeight="1" thickBot="1" x14ac:dyDescent="0.3">
      <c r="A77" s="12">
        <v>69</v>
      </c>
      <c r="B77" s="65" t="s">
        <v>75</v>
      </c>
      <c r="C77" s="65"/>
      <c r="D77" s="65"/>
      <c r="E77" s="66"/>
      <c r="F77" s="66"/>
      <c r="G77" s="66"/>
      <c r="H77" s="13" t="s">
        <v>85</v>
      </c>
      <c r="I77" s="56">
        <v>150</v>
      </c>
      <c r="J77" s="15"/>
      <c r="K77" s="14">
        <f t="shared" si="5"/>
        <v>0</v>
      </c>
      <c r="L77" s="48"/>
    </row>
    <row r="78" spans="1:12" ht="75" customHeight="1" x14ac:dyDescent="0.25">
      <c r="A78" s="19">
        <v>70</v>
      </c>
      <c r="B78" s="65" t="s">
        <v>76</v>
      </c>
      <c r="C78" s="65"/>
      <c r="D78" s="65"/>
      <c r="E78" s="66"/>
      <c r="F78" s="66"/>
      <c r="G78" s="66"/>
      <c r="H78" s="13" t="s">
        <v>85</v>
      </c>
      <c r="I78" s="56">
        <v>150</v>
      </c>
      <c r="J78" s="15"/>
      <c r="K78" s="14">
        <f t="shared" si="5"/>
        <v>0</v>
      </c>
      <c r="L78" s="48"/>
    </row>
    <row r="79" spans="1:12" ht="75" customHeight="1" thickBot="1" x14ac:dyDescent="0.3">
      <c r="A79" s="12">
        <v>71</v>
      </c>
      <c r="B79" s="65" t="s">
        <v>179</v>
      </c>
      <c r="C79" s="65"/>
      <c r="D79" s="65"/>
      <c r="E79" s="66"/>
      <c r="F79" s="66"/>
      <c r="G79" s="66"/>
      <c r="H79" s="13" t="s">
        <v>85</v>
      </c>
      <c r="I79" s="56">
        <v>150</v>
      </c>
      <c r="J79" s="15"/>
      <c r="K79" s="14">
        <f t="shared" si="5"/>
        <v>0</v>
      </c>
      <c r="L79" s="48"/>
    </row>
    <row r="80" spans="1:12" ht="75" customHeight="1" x14ac:dyDescent="0.25">
      <c r="A80" s="19">
        <v>72</v>
      </c>
      <c r="B80" s="65" t="s">
        <v>164</v>
      </c>
      <c r="C80" s="65"/>
      <c r="D80" s="65"/>
      <c r="E80" s="66"/>
      <c r="F80" s="66"/>
      <c r="G80" s="66"/>
      <c r="H80" s="13" t="s">
        <v>85</v>
      </c>
      <c r="I80" s="56">
        <v>150</v>
      </c>
      <c r="J80" s="15"/>
      <c r="K80" s="14">
        <f t="shared" si="5"/>
        <v>0</v>
      </c>
      <c r="L80" s="48"/>
    </row>
    <row r="81" spans="1:25" ht="75" customHeight="1" thickBot="1" x14ac:dyDescent="0.3">
      <c r="A81" s="12">
        <v>73</v>
      </c>
      <c r="B81" s="65" t="s">
        <v>77</v>
      </c>
      <c r="C81" s="65"/>
      <c r="D81" s="65"/>
      <c r="E81" s="66"/>
      <c r="F81" s="66"/>
      <c r="G81" s="66"/>
      <c r="H81" s="13" t="s">
        <v>85</v>
      </c>
      <c r="I81" s="56">
        <v>150</v>
      </c>
      <c r="J81" s="15"/>
      <c r="K81" s="14">
        <f t="shared" si="5"/>
        <v>0</v>
      </c>
      <c r="L81" s="48"/>
    </row>
    <row r="82" spans="1:25" ht="75" customHeight="1" x14ac:dyDescent="0.25">
      <c r="A82" s="19">
        <v>74</v>
      </c>
      <c r="B82" s="65" t="s">
        <v>78</v>
      </c>
      <c r="C82" s="65"/>
      <c r="D82" s="65"/>
      <c r="E82" s="66"/>
      <c r="F82" s="66"/>
      <c r="G82" s="66"/>
      <c r="H82" s="13" t="s">
        <v>85</v>
      </c>
      <c r="I82" s="56">
        <v>150</v>
      </c>
      <c r="J82" s="15"/>
      <c r="K82" s="14">
        <f t="shared" si="5"/>
        <v>0</v>
      </c>
      <c r="L82" s="48"/>
    </row>
    <row r="83" spans="1:25" ht="75" customHeight="1" thickBot="1" x14ac:dyDescent="0.3">
      <c r="A83" s="12">
        <v>75</v>
      </c>
      <c r="B83" s="65" t="s">
        <v>79</v>
      </c>
      <c r="C83" s="65"/>
      <c r="D83" s="65"/>
      <c r="E83" s="66"/>
      <c r="F83" s="66"/>
      <c r="G83" s="66"/>
      <c r="H83" s="13" t="s">
        <v>85</v>
      </c>
      <c r="I83" s="56">
        <v>150</v>
      </c>
      <c r="J83" s="15"/>
      <c r="K83" s="14">
        <f t="shared" si="5"/>
        <v>0</v>
      </c>
      <c r="L83" s="48"/>
    </row>
    <row r="84" spans="1:25" ht="75" customHeight="1" x14ac:dyDescent="0.25">
      <c r="A84" s="19">
        <v>76</v>
      </c>
      <c r="B84" s="65" t="s">
        <v>80</v>
      </c>
      <c r="C84" s="65"/>
      <c r="D84" s="65"/>
      <c r="E84" s="66"/>
      <c r="F84" s="66"/>
      <c r="G84" s="66"/>
      <c r="H84" s="13" t="s">
        <v>85</v>
      </c>
      <c r="I84" s="56">
        <v>150</v>
      </c>
      <c r="J84" s="15"/>
      <c r="K84" s="14">
        <f t="shared" si="5"/>
        <v>0</v>
      </c>
      <c r="L84" s="48"/>
    </row>
    <row r="85" spans="1:25" ht="75" customHeight="1" thickBot="1" x14ac:dyDescent="0.3">
      <c r="A85" s="12">
        <v>77</v>
      </c>
      <c r="B85" s="65" t="s">
        <v>86</v>
      </c>
      <c r="C85" s="65"/>
      <c r="D85" s="65"/>
      <c r="E85" s="66"/>
      <c r="F85" s="66"/>
      <c r="G85" s="66"/>
      <c r="H85" s="13"/>
      <c r="I85" s="56">
        <v>150</v>
      </c>
      <c r="J85" s="15"/>
      <c r="K85" s="14">
        <f t="shared" si="5"/>
        <v>0</v>
      </c>
      <c r="L85" s="48"/>
    </row>
    <row r="86" spans="1:25" ht="75" customHeight="1" x14ac:dyDescent="0.25">
      <c r="A86" s="19">
        <v>78</v>
      </c>
      <c r="B86" s="65" t="s">
        <v>81</v>
      </c>
      <c r="C86" s="65"/>
      <c r="D86" s="65"/>
      <c r="E86" s="66"/>
      <c r="F86" s="66"/>
      <c r="G86" s="66"/>
      <c r="H86" s="13" t="s">
        <v>85</v>
      </c>
      <c r="I86" s="56">
        <v>150</v>
      </c>
      <c r="J86" s="15"/>
      <c r="K86" s="14">
        <f t="shared" si="5"/>
        <v>0</v>
      </c>
      <c r="L86" s="48"/>
    </row>
    <row r="87" spans="1:25" ht="75" customHeight="1" thickBot="1" x14ac:dyDescent="0.3">
      <c r="A87" s="12">
        <v>79</v>
      </c>
      <c r="B87" s="65" t="s">
        <v>89</v>
      </c>
      <c r="C87" s="65"/>
      <c r="D87" s="65"/>
      <c r="E87" s="66"/>
      <c r="F87" s="66"/>
      <c r="G87" s="66"/>
      <c r="H87" s="13" t="s">
        <v>85</v>
      </c>
      <c r="I87" s="56">
        <v>150</v>
      </c>
      <c r="J87" s="15"/>
      <c r="K87" s="14">
        <f t="shared" si="5"/>
        <v>0</v>
      </c>
      <c r="L87" s="48"/>
    </row>
    <row r="88" spans="1:25" ht="75" customHeight="1" x14ac:dyDescent="0.25">
      <c r="A88" s="19">
        <v>80</v>
      </c>
      <c r="B88" s="65" t="s">
        <v>82</v>
      </c>
      <c r="C88" s="65"/>
      <c r="D88" s="65"/>
      <c r="E88" s="66"/>
      <c r="F88" s="66"/>
      <c r="G88" s="66"/>
      <c r="H88" s="13" t="s">
        <v>85</v>
      </c>
      <c r="I88" s="56">
        <v>300</v>
      </c>
      <c r="J88" s="15"/>
      <c r="K88" s="14">
        <f t="shared" si="5"/>
        <v>0</v>
      </c>
      <c r="L88" s="48"/>
    </row>
    <row r="89" spans="1:25" ht="75" customHeight="1" thickBot="1" x14ac:dyDescent="0.3">
      <c r="A89" s="12">
        <v>81</v>
      </c>
      <c r="B89" s="65" t="s">
        <v>155</v>
      </c>
      <c r="C89" s="65"/>
      <c r="D89" s="65"/>
      <c r="E89" s="66"/>
      <c r="F89" s="66"/>
      <c r="G89" s="66"/>
      <c r="H89" s="13" t="s">
        <v>85</v>
      </c>
      <c r="I89" s="56">
        <v>350</v>
      </c>
      <c r="J89" s="15"/>
      <c r="K89" s="14">
        <f t="shared" si="5"/>
        <v>0</v>
      </c>
      <c r="L89" s="48"/>
    </row>
    <row r="90" spans="1:25" ht="75" customHeight="1" x14ac:dyDescent="0.25">
      <c r="A90" s="19">
        <v>82</v>
      </c>
      <c r="B90" s="65" t="s">
        <v>112</v>
      </c>
      <c r="C90" s="65"/>
      <c r="D90" s="65"/>
      <c r="E90" s="66"/>
      <c r="F90" s="66"/>
      <c r="G90" s="66"/>
      <c r="H90" s="13" t="s">
        <v>87</v>
      </c>
      <c r="I90" s="56">
        <v>350</v>
      </c>
      <c r="J90" s="15"/>
      <c r="K90" s="14">
        <f t="shared" si="5"/>
        <v>0</v>
      </c>
      <c r="L90" s="48"/>
    </row>
    <row r="91" spans="1:25" ht="75" customHeight="1" thickBot="1" x14ac:dyDescent="0.3">
      <c r="A91" s="12">
        <v>83</v>
      </c>
      <c r="B91" s="65" t="s">
        <v>83</v>
      </c>
      <c r="C91" s="65"/>
      <c r="D91" s="65"/>
      <c r="E91" s="66"/>
      <c r="F91" s="66"/>
      <c r="G91" s="66"/>
      <c r="H91" s="13" t="s">
        <v>85</v>
      </c>
      <c r="I91" s="56">
        <v>300</v>
      </c>
      <c r="J91" s="15"/>
      <c r="K91" s="14">
        <f t="shared" si="5"/>
        <v>0</v>
      </c>
      <c r="L91" s="48"/>
    </row>
    <row r="92" spans="1:25" ht="75" customHeight="1" x14ac:dyDescent="0.25">
      <c r="A92" s="19">
        <v>84</v>
      </c>
      <c r="B92" s="65" t="s">
        <v>113</v>
      </c>
      <c r="C92" s="65"/>
      <c r="D92" s="65"/>
      <c r="E92" s="66"/>
      <c r="F92" s="66"/>
      <c r="G92" s="66"/>
      <c r="H92" s="13" t="s">
        <v>114</v>
      </c>
      <c r="I92" s="56">
        <v>350</v>
      </c>
      <c r="J92" s="15"/>
      <c r="K92" s="14">
        <f t="shared" si="5"/>
        <v>0</v>
      </c>
      <c r="L92" s="48"/>
    </row>
    <row r="93" spans="1:25" ht="75" customHeight="1" thickBot="1" x14ac:dyDescent="0.3">
      <c r="A93" s="12">
        <v>85</v>
      </c>
      <c r="B93" s="65" t="s">
        <v>84</v>
      </c>
      <c r="C93" s="65"/>
      <c r="D93" s="65"/>
      <c r="E93" s="66"/>
      <c r="F93" s="66"/>
      <c r="G93" s="66"/>
      <c r="H93" s="13" t="s">
        <v>88</v>
      </c>
      <c r="I93" s="56">
        <v>400</v>
      </c>
      <c r="J93" s="15"/>
      <c r="K93" s="14">
        <f t="shared" si="5"/>
        <v>0</v>
      </c>
      <c r="L93" s="48"/>
    </row>
    <row r="94" spans="1:25" ht="75" customHeight="1" x14ac:dyDescent="0.25">
      <c r="A94" s="19">
        <v>86</v>
      </c>
      <c r="B94" s="71" t="s">
        <v>111</v>
      </c>
      <c r="C94" s="71"/>
      <c r="D94" s="71"/>
      <c r="E94" s="66"/>
      <c r="F94" s="66"/>
      <c r="G94" s="66"/>
      <c r="H94" s="16" t="s">
        <v>110</v>
      </c>
      <c r="I94" s="58">
        <v>250</v>
      </c>
      <c r="J94" s="20"/>
      <c r="K94" s="18">
        <f t="shared" si="5"/>
        <v>0</v>
      </c>
      <c r="L94" s="46"/>
    </row>
    <row r="95" spans="1:25" ht="75" customHeight="1" thickBot="1" x14ac:dyDescent="0.3">
      <c r="A95" s="12">
        <v>87</v>
      </c>
      <c r="B95" s="67" t="s">
        <v>98</v>
      </c>
      <c r="C95" s="67"/>
      <c r="D95" s="67"/>
      <c r="E95" s="78"/>
      <c r="F95" s="78"/>
      <c r="G95" s="78"/>
      <c r="H95" s="21" t="s">
        <v>99</v>
      </c>
      <c r="I95" s="59">
        <v>85</v>
      </c>
      <c r="J95" s="31"/>
      <c r="K95" s="22">
        <f t="shared" si="5"/>
        <v>0</v>
      </c>
      <c r="L95" s="47"/>
    </row>
    <row r="96" spans="1:25" s="7" customFormat="1" ht="32.1" customHeight="1" thickBot="1" x14ac:dyDescent="0.35">
      <c r="A96" s="99" t="s">
        <v>156</v>
      </c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1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75" customHeight="1" x14ac:dyDescent="0.3">
      <c r="A97" s="19">
        <v>88</v>
      </c>
      <c r="B97" s="80" t="s">
        <v>0</v>
      </c>
      <c r="C97" s="80"/>
      <c r="D97" s="80"/>
      <c r="E97" s="68"/>
      <c r="F97" s="68"/>
      <c r="G97" s="68"/>
      <c r="H97" s="17" t="s">
        <v>116</v>
      </c>
      <c r="I97" s="60">
        <v>2800</v>
      </c>
      <c r="J97" s="28"/>
      <c r="K97" s="27">
        <f>I97*J97</f>
        <v>0</v>
      </c>
      <c r="L97" s="4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6"/>
    </row>
    <row r="98" spans="1:25" ht="75" customHeight="1" thickBot="1" x14ac:dyDescent="0.3">
      <c r="A98" s="12">
        <v>89</v>
      </c>
      <c r="B98" s="71" t="s">
        <v>51</v>
      </c>
      <c r="C98" s="71"/>
      <c r="D98" s="71"/>
      <c r="E98" s="66"/>
      <c r="F98" s="66"/>
      <c r="G98" s="66"/>
      <c r="H98" s="16" t="s">
        <v>116</v>
      </c>
      <c r="I98" s="58">
        <v>3500</v>
      </c>
      <c r="J98" s="20"/>
      <c r="K98" s="18">
        <f>I98*J98</f>
        <v>0</v>
      </c>
      <c r="L98" s="46"/>
    </row>
    <row r="99" spans="1:25" ht="75" customHeight="1" x14ac:dyDescent="0.25">
      <c r="A99" s="19">
        <v>90</v>
      </c>
      <c r="B99" s="71" t="s">
        <v>115</v>
      </c>
      <c r="C99" s="71"/>
      <c r="D99" s="71"/>
      <c r="E99" s="66"/>
      <c r="F99" s="66"/>
      <c r="G99" s="66"/>
      <c r="H99" s="16" t="s">
        <v>17</v>
      </c>
      <c r="I99" s="58">
        <v>3500</v>
      </c>
      <c r="J99" s="20"/>
      <c r="K99" s="18">
        <f>I99*J99</f>
        <v>0</v>
      </c>
      <c r="L99" s="46"/>
    </row>
    <row r="100" spans="1:25" ht="75" customHeight="1" thickBot="1" x14ac:dyDescent="0.3">
      <c r="A100" s="12">
        <v>91</v>
      </c>
      <c r="B100" s="71" t="s">
        <v>5</v>
      </c>
      <c r="C100" s="71"/>
      <c r="D100" s="71"/>
      <c r="E100" s="66"/>
      <c r="F100" s="66"/>
      <c r="G100" s="66"/>
      <c r="H100" s="16" t="s">
        <v>16</v>
      </c>
      <c r="I100" s="58">
        <v>4000</v>
      </c>
      <c r="J100" s="20"/>
      <c r="K100" s="18">
        <f t="shared" ref="K100:K105" si="6">J100*I100</f>
        <v>0</v>
      </c>
      <c r="L100" s="46"/>
    </row>
    <row r="101" spans="1:25" ht="75" customHeight="1" thickBot="1" x14ac:dyDescent="0.3">
      <c r="A101" s="19">
        <v>92</v>
      </c>
      <c r="B101" s="71" t="s">
        <v>52</v>
      </c>
      <c r="C101" s="71"/>
      <c r="D101" s="71"/>
      <c r="E101" s="66"/>
      <c r="F101" s="66"/>
      <c r="G101" s="66"/>
      <c r="H101" s="16" t="s">
        <v>16</v>
      </c>
      <c r="I101" s="58">
        <v>4000</v>
      </c>
      <c r="J101" s="20"/>
      <c r="K101" s="18">
        <f t="shared" si="6"/>
        <v>0</v>
      </c>
      <c r="L101" s="46"/>
    </row>
    <row r="102" spans="1:25" ht="75" customHeight="1" x14ac:dyDescent="0.25">
      <c r="A102" s="19">
        <v>94</v>
      </c>
      <c r="B102" s="71" t="s">
        <v>54</v>
      </c>
      <c r="C102" s="71"/>
      <c r="D102" s="71"/>
      <c r="E102" s="66"/>
      <c r="F102" s="66"/>
      <c r="G102" s="66"/>
      <c r="H102" s="16" t="s">
        <v>18</v>
      </c>
      <c r="I102" s="58">
        <v>4600</v>
      </c>
      <c r="J102" s="20"/>
      <c r="K102" s="18">
        <f t="shared" si="6"/>
        <v>0</v>
      </c>
      <c r="L102" s="46"/>
    </row>
    <row r="103" spans="1:25" ht="75" customHeight="1" thickBot="1" x14ac:dyDescent="0.3">
      <c r="A103" s="12">
        <v>95</v>
      </c>
      <c r="B103" s="71" t="s">
        <v>67</v>
      </c>
      <c r="C103" s="71"/>
      <c r="D103" s="71"/>
      <c r="E103" s="66"/>
      <c r="F103" s="66"/>
      <c r="G103" s="66"/>
      <c r="H103" s="16" t="s">
        <v>18</v>
      </c>
      <c r="I103" s="58">
        <v>5000</v>
      </c>
      <c r="J103" s="20"/>
      <c r="K103" s="18">
        <f t="shared" si="6"/>
        <v>0</v>
      </c>
      <c r="L103" s="46"/>
    </row>
    <row r="104" spans="1:25" ht="75" customHeight="1" x14ac:dyDescent="0.25">
      <c r="A104" s="19">
        <v>96</v>
      </c>
      <c r="B104" s="71" t="s">
        <v>101</v>
      </c>
      <c r="C104" s="71"/>
      <c r="D104" s="71"/>
      <c r="E104" s="66"/>
      <c r="F104" s="66"/>
      <c r="G104" s="66"/>
      <c r="H104" s="16" t="s">
        <v>18</v>
      </c>
      <c r="I104" s="58">
        <v>5000</v>
      </c>
      <c r="J104" s="20"/>
      <c r="K104" s="18">
        <f t="shared" si="6"/>
        <v>0</v>
      </c>
      <c r="L104" s="46"/>
    </row>
    <row r="105" spans="1:25" ht="75" customHeight="1" thickBot="1" x14ac:dyDescent="0.3">
      <c r="A105" s="12">
        <v>97</v>
      </c>
      <c r="B105" s="67" t="s">
        <v>136</v>
      </c>
      <c r="C105" s="67"/>
      <c r="D105" s="67"/>
      <c r="E105" s="78"/>
      <c r="F105" s="78"/>
      <c r="G105" s="78"/>
      <c r="H105" s="21" t="s">
        <v>102</v>
      </c>
      <c r="I105" s="59">
        <v>5500</v>
      </c>
      <c r="J105" s="31"/>
      <c r="K105" s="22">
        <f t="shared" si="6"/>
        <v>0</v>
      </c>
      <c r="L105" s="47"/>
    </row>
    <row r="106" spans="1:25" s="7" customFormat="1" ht="32.1" customHeight="1" thickBot="1" x14ac:dyDescent="0.3">
      <c r="A106" s="99" t="s">
        <v>157</v>
      </c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1"/>
    </row>
    <row r="107" spans="1:25" ht="75" customHeight="1" x14ac:dyDescent="0.25">
      <c r="A107" s="19">
        <v>98</v>
      </c>
      <c r="B107" s="80" t="s">
        <v>141</v>
      </c>
      <c r="C107" s="80"/>
      <c r="D107" s="80"/>
      <c r="E107" s="68"/>
      <c r="F107" s="68"/>
      <c r="G107" s="68"/>
      <c r="H107" s="17" t="s">
        <v>19</v>
      </c>
      <c r="I107" s="60">
        <v>3000</v>
      </c>
      <c r="J107" s="28"/>
      <c r="K107" s="27">
        <f t="shared" ref="K107:K117" si="7">J107*I107</f>
        <v>0</v>
      </c>
      <c r="L107" s="45"/>
    </row>
    <row r="108" spans="1:25" ht="75" customHeight="1" thickBot="1" x14ac:dyDescent="0.3">
      <c r="A108" s="12">
        <v>99</v>
      </c>
      <c r="B108" s="71" t="s">
        <v>142</v>
      </c>
      <c r="C108" s="71"/>
      <c r="D108" s="71"/>
      <c r="E108" s="88"/>
      <c r="F108" s="88"/>
      <c r="G108" s="88"/>
      <c r="H108" s="16" t="s">
        <v>19</v>
      </c>
      <c r="I108" s="58">
        <v>4500</v>
      </c>
      <c r="J108" s="20"/>
      <c r="K108" s="18">
        <f t="shared" si="7"/>
        <v>0</v>
      </c>
      <c r="L108" s="46"/>
    </row>
    <row r="109" spans="1:25" ht="75" customHeight="1" x14ac:dyDescent="0.25">
      <c r="A109" s="19">
        <v>100</v>
      </c>
      <c r="B109" s="71" t="s">
        <v>217</v>
      </c>
      <c r="C109" s="71"/>
      <c r="D109" s="71"/>
      <c r="E109" s="66"/>
      <c r="F109" s="66"/>
      <c r="G109" s="66"/>
      <c r="H109" s="16" t="s">
        <v>19</v>
      </c>
      <c r="I109" s="58">
        <v>3500</v>
      </c>
      <c r="J109" s="20"/>
      <c r="K109" s="18">
        <f t="shared" si="7"/>
        <v>0</v>
      </c>
      <c r="L109" s="46"/>
    </row>
    <row r="110" spans="1:25" ht="75" customHeight="1" thickBot="1" x14ac:dyDescent="0.3">
      <c r="A110" s="12">
        <v>101</v>
      </c>
      <c r="B110" s="71" t="s">
        <v>143</v>
      </c>
      <c r="C110" s="71"/>
      <c r="D110" s="71"/>
      <c r="E110" s="66"/>
      <c r="F110" s="66"/>
      <c r="G110" s="66"/>
      <c r="H110" s="16" t="s">
        <v>20</v>
      </c>
      <c r="I110" s="58">
        <v>4000</v>
      </c>
      <c r="J110" s="20"/>
      <c r="K110" s="18">
        <f t="shared" si="7"/>
        <v>0</v>
      </c>
      <c r="L110" s="46"/>
    </row>
    <row r="111" spans="1:25" ht="75" customHeight="1" x14ac:dyDescent="0.25">
      <c r="A111" s="19">
        <v>102</v>
      </c>
      <c r="B111" s="71" t="s">
        <v>144</v>
      </c>
      <c r="C111" s="71"/>
      <c r="D111" s="71"/>
      <c r="E111" s="66"/>
      <c r="F111" s="66"/>
      <c r="G111" s="66"/>
      <c r="H111" s="16" t="s">
        <v>20</v>
      </c>
      <c r="I111" s="58">
        <v>5000</v>
      </c>
      <c r="J111" s="20"/>
      <c r="K111" s="18">
        <f t="shared" si="7"/>
        <v>0</v>
      </c>
      <c r="L111" s="46"/>
    </row>
    <row r="112" spans="1:25" ht="75" customHeight="1" thickBot="1" x14ac:dyDescent="0.3">
      <c r="A112" s="12">
        <v>103</v>
      </c>
      <c r="B112" s="71" t="s">
        <v>145</v>
      </c>
      <c r="C112" s="71"/>
      <c r="D112" s="71"/>
      <c r="E112" s="66"/>
      <c r="F112" s="66"/>
      <c r="G112" s="66"/>
      <c r="H112" s="16" t="s">
        <v>20</v>
      </c>
      <c r="I112" s="58">
        <v>5000</v>
      </c>
      <c r="J112" s="20"/>
      <c r="K112" s="18">
        <f t="shared" si="7"/>
        <v>0</v>
      </c>
      <c r="L112" s="46"/>
    </row>
    <row r="113" spans="1:19" ht="75" customHeight="1" x14ac:dyDescent="0.25">
      <c r="A113" s="19">
        <v>104</v>
      </c>
      <c r="B113" s="65" t="s">
        <v>146</v>
      </c>
      <c r="C113" s="65"/>
      <c r="D113" s="65"/>
      <c r="E113" s="66"/>
      <c r="F113" s="66"/>
      <c r="G113" s="66"/>
      <c r="H113" s="13" t="s">
        <v>18</v>
      </c>
      <c r="I113" s="56">
        <v>5500</v>
      </c>
      <c r="J113" s="15"/>
      <c r="K113" s="14">
        <f t="shared" si="7"/>
        <v>0</v>
      </c>
      <c r="L113" s="48"/>
    </row>
    <row r="114" spans="1:19" ht="75" customHeight="1" thickBot="1" x14ac:dyDescent="0.3">
      <c r="A114" s="12">
        <v>105</v>
      </c>
      <c r="B114" s="71" t="s">
        <v>147</v>
      </c>
      <c r="C114" s="71"/>
      <c r="D114" s="71"/>
      <c r="E114" s="66"/>
      <c r="F114" s="66"/>
      <c r="G114" s="66"/>
      <c r="H114" s="16" t="s">
        <v>18</v>
      </c>
      <c r="I114" s="58">
        <v>5500</v>
      </c>
      <c r="J114" s="20"/>
      <c r="K114" s="18">
        <f t="shared" si="7"/>
        <v>0</v>
      </c>
      <c r="L114" s="46"/>
    </row>
    <row r="115" spans="1:19" ht="75" customHeight="1" x14ac:dyDescent="0.25">
      <c r="A115" s="19">
        <v>106</v>
      </c>
      <c r="B115" s="65" t="s">
        <v>148</v>
      </c>
      <c r="C115" s="65"/>
      <c r="D115" s="65"/>
      <c r="E115" s="66"/>
      <c r="F115" s="66"/>
      <c r="G115" s="66"/>
      <c r="H115" s="13" t="s">
        <v>21</v>
      </c>
      <c r="I115" s="56">
        <v>6000</v>
      </c>
      <c r="J115" s="15"/>
      <c r="K115" s="14">
        <f t="shared" si="7"/>
        <v>0</v>
      </c>
      <c r="L115" s="48"/>
    </row>
    <row r="116" spans="1:19" ht="75" customHeight="1" thickBot="1" x14ac:dyDescent="0.3">
      <c r="A116" s="12">
        <v>107</v>
      </c>
      <c r="B116" s="65" t="s">
        <v>149</v>
      </c>
      <c r="C116" s="65"/>
      <c r="D116" s="65"/>
      <c r="E116" s="66"/>
      <c r="F116" s="66"/>
      <c r="G116" s="66"/>
      <c r="H116" s="13" t="s">
        <v>21</v>
      </c>
      <c r="I116" s="56">
        <v>6500</v>
      </c>
      <c r="J116" s="15"/>
      <c r="K116" s="14">
        <f t="shared" si="7"/>
        <v>0</v>
      </c>
      <c r="L116" s="48"/>
    </row>
    <row r="117" spans="1:19" ht="75" customHeight="1" thickBot="1" x14ac:dyDescent="0.3">
      <c r="A117" s="19">
        <v>108</v>
      </c>
      <c r="B117" s="79" t="s">
        <v>150</v>
      </c>
      <c r="C117" s="79"/>
      <c r="D117" s="79"/>
      <c r="E117" s="81"/>
      <c r="F117" s="81"/>
      <c r="G117" s="81"/>
      <c r="H117" s="41" t="s">
        <v>21</v>
      </c>
      <c r="I117" s="61">
        <v>7000</v>
      </c>
      <c r="J117" s="43"/>
      <c r="K117" s="42">
        <f t="shared" si="7"/>
        <v>0</v>
      </c>
      <c r="L117" s="49"/>
      <c r="S117" t="s">
        <v>151</v>
      </c>
    </row>
    <row r="118" spans="1:19" s="7" customFormat="1" ht="32.1" customHeight="1" thickBot="1" x14ac:dyDescent="0.3">
      <c r="A118" s="99" t="s">
        <v>158</v>
      </c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1"/>
    </row>
    <row r="119" spans="1:19" ht="75" customHeight="1" x14ac:dyDescent="0.25">
      <c r="A119" s="19">
        <v>109</v>
      </c>
      <c r="B119" s="80" t="s">
        <v>165</v>
      </c>
      <c r="C119" s="80"/>
      <c r="D119" s="80"/>
      <c r="E119" s="68"/>
      <c r="F119" s="68"/>
      <c r="G119" s="68"/>
      <c r="H119" s="17" t="s">
        <v>17</v>
      </c>
      <c r="I119" s="60">
        <v>6000</v>
      </c>
      <c r="J119" s="28"/>
      <c r="K119" s="27">
        <f>J119*I119</f>
        <v>0</v>
      </c>
      <c r="L119" s="45"/>
    </row>
    <row r="120" spans="1:19" ht="75" customHeight="1" thickBot="1" x14ac:dyDescent="0.3">
      <c r="A120" s="12">
        <v>110</v>
      </c>
      <c r="B120" s="71" t="s">
        <v>166</v>
      </c>
      <c r="C120" s="71"/>
      <c r="D120" s="71"/>
      <c r="E120" s="66"/>
      <c r="F120" s="66"/>
      <c r="G120" s="66"/>
      <c r="H120" s="16" t="s">
        <v>16</v>
      </c>
      <c r="I120" s="58">
        <v>6000</v>
      </c>
      <c r="J120" s="20"/>
      <c r="K120" s="18">
        <f>J120*I120</f>
        <v>0</v>
      </c>
      <c r="L120" s="46"/>
    </row>
    <row r="121" spans="1:19" ht="75" customHeight="1" x14ac:dyDescent="0.25">
      <c r="A121" s="19">
        <v>111</v>
      </c>
      <c r="B121" s="71" t="s">
        <v>167</v>
      </c>
      <c r="C121" s="71"/>
      <c r="D121" s="71"/>
      <c r="E121" s="66"/>
      <c r="F121" s="66"/>
      <c r="G121" s="66"/>
      <c r="H121" s="16" t="s">
        <v>153</v>
      </c>
      <c r="I121" s="58">
        <v>12000</v>
      </c>
      <c r="J121" s="20"/>
      <c r="K121" s="18">
        <f>J121*I121</f>
        <v>0</v>
      </c>
      <c r="L121" s="46"/>
    </row>
    <row r="122" spans="1:19" ht="75" customHeight="1" thickBot="1" x14ac:dyDescent="0.3">
      <c r="A122" s="12">
        <v>112</v>
      </c>
      <c r="B122" s="71" t="s">
        <v>168</v>
      </c>
      <c r="C122" s="71"/>
      <c r="D122" s="71"/>
      <c r="E122" s="66"/>
      <c r="F122" s="66"/>
      <c r="G122" s="66"/>
      <c r="H122" s="16" t="s">
        <v>137</v>
      </c>
      <c r="I122" s="58">
        <v>6000</v>
      </c>
      <c r="J122" s="20"/>
      <c r="K122" s="18">
        <f>J122*I122</f>
        <v>0</v>
      </c>
      <c r="L122" s="46"/>
    </row>
    <row r="123" spans="1:19" ht="75" customHeight="1" thickBot="1" x14ac:dyDescent="0.3">
      <c r="A123" s="19">
        <v>113</v>
      </c>
      <c r="B123" s="67" t="s">
        <v>169</v>
      </c>
      <c r="C123" s="67"/>
      <c r="D123" s="67"/>
      <c r="E123" s="78"/>
      <c r="F123" s="78"/>
      <c r="G123" s="78"/>
      <c r="H123" s="21" t="s">
        <v>138</v>
      </c>
      <c r="I123" s="59">
        <v>12000</v>
      </c>
      <c r="J123" s="31"/>
      <c r="K123" s="22">
        <f>J123*I123</f>
        <v>0</v>
      </c>
      <c r="L123" s="47"/>
    </row>
    <row r="124" spans="1:19" s="7" customFormat="1" ht="32.1" customHeight="1" thickBot="1" x14ac:dyDescent="0.3">
      <c r="A124" s="99" t="s">
        <v>159</v>
      </c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1"/>
    </row>
    <row r="125" spans="1:19" ht="75" customHeight="1" x14ac:dyDescent="0.25">
      <c r="A125" s="19">
        <v>114</v>
      </c>
      <c r="B125" s="80" t="s">
        <v>203</v>
      </c>
      <c r="C125" s="80"/>
      <c r="D125" s="80"/>
      <c r="E125" s="68"/>
      <c r="F125" s="68"/>
      <c r="G125" s="68"/>
      <c r="H125" s="17" t="s">
        <v>17</v>
      </c>
      <c r="I125" s="60">
        <v>3000</v>
      </c>
      <c r="J125" s="28"/>
      <c r="K125" s="27">
        <f>J125*I125</f>
        <v>0</v>
      </c>
      <c r="L125" s="45"/>
    </row>
    <row r="126" spans="1:19" ht="75" customHeight="1" thickBot="1" x14ac:dyDescent="0.3">
      <c r="A126" s="33">
        <v>115</v>
      </c>
      <c r="B126" s="67" t="s">
        <v>204</v>
      </c>
      <c r="C126" s="67"/>
      <c r="D126" s="67"/>
      <c r="E126" s="78"/>
      <c r="F126" s="78"/>
      <c r="G126" s="78"/>
      <c r="H126" s="21" t="s">
        <v>16</v>
      </c>
      <c r="I126" s="59">
        <v>4000</v>
      </c>
      <c r="J126" s="31"/>
      <c r="K126" s="22">
        <f>J126*I126</f>
        <v>0</v>
      </c>
      <c r="L126" s="47"/>
    </row>
    <row r="127" spans="1:19" s="7" customFormat="1" ht="32.1" customHeight="1" thickBot="1" x14ac:dyDescent="0.3">
      <c r="A127" s="99" t="s">
        <v>161</v>
      </c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1"/>
    </row>
    <row r="128" spans="1:19" ht="75" customHeight="1" x14ac:dyDescent="0.25">
      <c r="A128" s="19">
        <v>116</v>
      </c>
      <c r="B128" s="69" t="s">
        <v>9</v>
      </c>
      <c r="C128" s="69"/>
      <c r="D128" s="69"/>
      <c r="E128" s="68"/>
      <c r="F128" s="68"/>
      <c r="G128" s="68"/>
      <c r="H128" s="24"/>
      <c r="I128" s="54">
        <v>800</v>
      </c>
      <c r="J128" s="26"/>
      <c r="K128" s="25">
        <f t="shared" ref="K128:K146" si="8">J128*I128</f>
        <v>0</v>
      </c>
      <c r="L128" s="50"/>
    </row>
    <row r="129" spans="1:12" ht="75" customHeight="1" thickBot="1" x14ac:dyDescent="0.3">
      <c r="A129" s="12">
        <v>117</v>
      </c>
      <c r="B129" s="65" t="s">
        <v>10</v>
      </c>
      <c r="C129" s="65"/>
      <c r="D129" s="65"/>
      <c r="E129" s="66"/>
      <c r="F129" s="66"/>
      <c r="G129" s="66"/>
      <c r="H129" s="13"/>
      <c r="I129" s="56">
        <v>875</v>
      </c>
      <c r="J129" s="15"/>
      <c r="K129" s="14">
        <f t="shared" si="8"/>
        <v>0</v>
      </c>
      <c r="L129" s="48"/>
    </row>
    <row r="130" spans="1:12" ht="75" customHeight="1" x14ac:dyDescent="0.25">
      <c r="A130" s="19">
        <v>118</v>
      </c>
      <c r="B130" s="65" t="s">
        <v>11</v>
      </c>
      <c r="C130" s="65"/>
      <c r="D130" s="65"/>
      <c r="E130" s="66"/>
      <c r="F130" s="66"/>
      <c r="G130" s="66"/>
      <c r="H130" s="13" t="s">
        <v>34</v>
      </c>
      <c r="I130" s="56">
        <v>200</v>
      </c>
      <c r="J130" s="15"/>
      <c r="K130" s="14">
        <f t="shared" si="8"/>
        <v>0</v>
      </c>
      <c r="L130" s="48"/>
    </row>
    <row r="131" spans="1:12" ht="75" customHeight="1" thickBot="1" x14ac:dyDescent="0.3">
      <c r="A131" s="12">
        <v>119</v>
      </c>
      <c r="B131" s="65" t="s">
        <v>12</v>
      </c>
      <c r="C131" s="65"/>
      <c r="D131" s="65"/>
      <c r="E131" s="66"/>
      <c r="F131" s="66"/>
      <c r="G131" s="66"/>
      <c r="H131" s="13" t="s">
        <v>35</v>
      </c>
      <c r="I131" s="56">
        <v>200</v>
      </c>
      <c r="J131" s="15"/>
      <c r="K131" s="14">
        <f t="shared" si="8"/>
        <v>0</v>
      </c>
      <c r="L131" s="48"/>
    </row>
    <row r="132" spans="1:12" ht="75" customHeight="1" x14ac:dyDescent="0.25">
      <c r="A132" s="19">
        <v>120</v>
      </c>
      <c r="B132" s="65" t="s">
        <v>207</v>
      </c>
      <c r="C132" s="65"/>
      <c r="D132" s="65"/>
      <c r="E132" s="66"/>
      <c r="F132" s="66"/>
      <c r="G132" s="66"/>
      <c r="H132" s="13" t="s">
        <v>30</v>
      </c>
      <c r="I132" s="56">
        <v>600</v>
      </c>
      <c r="J132" s="15"/>
      <c r="K132" s="14">
        <f t="shared" si="8"/>
        <v>0</v>
      </c>
      <c r="L132" s="48"/>
    </row>
    <row r="133" spans="1:12" ht="75" customHeight="1" thickBot="1" x14ac:dyDescent="0.3">
      <c r="A133" s="12">
        <v>121</v>
      </c>
      <c r="B133" s="65" t="s">
        <v>13</v>
      </c>
      <c r="C133" s="65"/>
      <c r="D133" s="65"/>
      <c r="E133" s="66"/>
      <c r="F133" s="66"/>
      <c r="G133" s="66"/>
      <c r="H133" s="13" t="s">
        <v>26</v>
      </c>
      <c r="I133" s="56">
        <v>410</v>
      </c>
      <c r="J133" s="15"/>
      <c r="K133" s="14">
        <f t="shared" si="8"/>
        <v>0</v>
      </c>
      <c r="L133" s="48"/>
    </row>
    <row r="134" spans="1:12" ht="75" customHeight="1" x14ac:dyDescent="0.25">
      <c r="A134" s="19">
        <v>122</v>
      </c>
      <c r="B134" s="65" t="s">
        <v>14</v>
      </c>
      <c r="C134" s="65"/>
      <c r="D134" s="65"/>
      <c r="E134" s="66"/>
      <c r="F134" s="66"/>
      <c r="G134" s="66"/>
      <c r="H134" s="13" t="s">
        <v>27</v>
      </c>
      <c r="I134" s="56">
        <v>450</v>
      </c>
      <c r="J134" s="15"/>
      <c r="K134" s="14">
        <f t="shared" si="8"/>
        <v>0</v>
      </c>
      <c r="L134" s="48"/>
    </row>
    <row r="135" spans="1:12" ht="75" customHeight="1" x14ac:dyDescent="0.25">
      <c r="A135" s="12">
        <v>123</v>
      </c>
      <c r="B135" s="65" t="s">
        <v>15</v>
      </c>
      <c r="C135" s="65"/>
      <c r="D135" s="65"/>
      <c r="E135" s="66"/>
      <c r="F135" s="66"/>
      <c r="G135" s="66"/>
      <c r="H135" s="13" t="s">
        <v>28</v>
      </c>
      <c r="I135" s="56">
        <v>490</v>
      </c>
      <c r="J135" s="15"/>
      <c r="K135" s="14">
        <f t="shared" si="8"/>
        <v>0</v>
      </c>
      <c r="L135" s="48"/>
    </row>
    <row r="136" spans="1:12" ht="75" customHeight="1" thickBot="1" x14ac:dyDescent="0.3">
      <c r="A136" s="12">
        <v>125</v>
      </c>
      <c r="B136" s="65" t="s">
        <v>134</v>
      </c>
      <c r="C136" s="65"/>
      <c r="D136" s="65"/>
      <c r="E136" s="66"/>
      <c r="F136" s="66"/>
      <c r="G136" s="66"/>
      <c r="H136" s="13" t="s">
        <v>26</v>
      </c>
      <c r="I136" s="56">
        <v>560</v>
      </c>
      <c r="J136" s="15"/>
      <c r="K136" s="14">
        <f t="shared" si="8"/>
        <v>0</v>
      </c>
      <c r="L136" s="48"/>
    </row>
    <row r="137" spans="1:12" ht="75" customHeight="1" x14ac:dyDescent="0.25">
      <c r="A137" s="19">
        <v>126</v>
      </c>
      <c r="B137" s="65" t="s">
        <v>70</v>
      </c>
      <c r="C137" s="65"/>
      <c r="D137" s="65"/>
      <c r="E137" s="66"/>
      <c r="F137" s="66"/>
      <c r="G137" s="66"/>
      <c r="H137" s="13" t="s">
        <v>27</v>
      </c>
      <c r="I137" s="56">
        <v>600</v>
      </c>
      <c r="J137" s="15"/>
      <c r="K137" s="14">
        <f t="shared" si="8"/>
        <v>0</v>
      </c>
      <c r="L137" s="48"/>
    </row>
    <row r="138" spans="1:12" ht="75" customHeight="1" x14ac:dyDescent="0.25">
      <c r="A138" s="12">
        <v>127</v>
      </c>
      <c r="B138" s="65" t="s">
        <v>71</v>
      </c>
      <c r="C138" s="65"/>
      <c r="D138" s="65"/>
      <c r="E138" s="66"/>
      <c r="F138" s="66"/>
      <c r="G138" s="66"/>
      <c r="H138" s="13" t="s">
        <v>28</v>
      </c>
      <c r="I138" s="56">
        <v>640</v>
      </c>
      <c r="J138" s="15"/>
      <c r="K138" s="14">
        <f t="shared" si="8"/>
        <v>0</v>
      </c>
      <c r="L138" s="48"/>
    </row>
    <row r="139" spans="1:12" ht="75" customHeight="1" thickBot="1" x14ac:dyDescent="0.3">
      <c r="A139" s="12">
        <v>131</v>
      </c>
      <c r="B139" s="65" t="s">
        <v>65</v>
      </c>
      <c r="C139" s="65"/>
      <c r="D139" s="65"/>
      <c r="E139" s="66"/>
      <c r="F139" s="66"/>
      <c r="G139" s="66"/>
      <c r="H139" s="13"/>
      <c r="I139" s="56">
        <v>200</v>
      </c>
      <c r="J139" s="15"/>
      <c r="K139" s="14">
        <f t="shared" si="8"/>
        <v>0</v>
      </c>
      <c r="L139" s="48"/>
    </row>
    <row r="140" spans="1:12" ht="75" customHeight="1" x14ac:dyDescent="0.25">
      <c r="A140" s="19">
        <v>132</v>
      </c>
      <c r="B140" s="65" t="s">
        <v>100</v>
      </c>
      <c r="C140" s="65"/>
      <c r="D140" s="65"/>
      <c r="E140" s="66"/>
      <c r="F140" s="66"/>
      <c r="G140" s="66"/>
      <c r="H140" s="13"/>
      <c r="I140" s="56">
        <v>250</v>
      </c>
      <c r="J140" s="15"/>
      <c r="K140" s="14">
        <f t="shared" si="8"/>
        <v>0</v>
      </c>
      <c r="L140" s="48"/>
    </row>
    <row r="141" spans="1:12" ht="75" customHeight="1" thickBot="1" x14ac:dyDescent="0.3">
      <c r="A141" s="12">
        <v>133</v>
      </c>
      <c r="B141" s="65" t="s">
        <v>66</v>
      </c>
      <c r="C141" s="65"/>
      <c r="D141" s="65"/>
      <c r="E141" s="66"/>
      <c r="F141" s="66"/>
      <c r="G141" s="66"/>
      <c r="H141" s="13"/>
      <c r="I141" s="56">
        <v>300</v>
      </c>
      <c r="J141" s="15"/>
      <c r="K141" s="14">
        <f t="shared" si="8"/>
        <v>0</v>
      </c>
      <c r="L141" s="48"/>
    </row>
    <row r="142" spans="1:12" ht="75" customHeight="1" x14ac:dyDescent="0.25">
      <c r="A142" s="19">
        <v>134</v>
      </c>
      <c r="B142" s="71" t="s">
        <v>49</v>
      </c>
      <c r="C142" s="71"/>
      <c r="D142" s="71"/>
      <c r="E142" s="66"/>
      <c r="F142" s="66"/>
      <c r="G142" s="66"/>
      <c r="H142" s="16" t="s">
        <v>50</v>
      </c>
      <c r="I142" s="58">
        <v>500</v>
      </c>
      <c r="J142" s="20"/>
      <c r="K142" s="18">
        <f t="shared" si="8"/>
        <v>0</v>
      </c>
      <c r="L142" s="46"/>
    </row>
    <row r="143" spans="1:12" ht="75" customHeight="1" x14ac:dyDescent="0.25">
      <c r="A143" s="12">
        <v>135</v>
      </c>
      <c r="B143" s="65" t="s">
        <v>90</v>
      </c>
      <c r="C143" s="65"/>
      <c r="D143" s="65"/>
      <c r="E143" s="66"/>
      <c r="F143" s="66"/>
      <c r="G143" s="66"/>
      <c r="H143" s="13"/>
      <c r="I143" s="56">
        <v>200</v>
      </c>
      <c r="J143" s="15"/>
      <c r="K143" s="14">
        <f t="shared" si="8"/>
        <v>0</v>
      </c>
      <c r="L143" s="48"/>
    </row>
    <row r="144" spans="1:12" ht="75" customHeight="1" thickBot="1" x14ac:dyDescent="0.3">
      <c r="A144" s="12">
        <v>137</v>
      </c>
      <c r="B144" s="65" t="s">
        <v>117</v>
      </c>
      <c r="C144" s="65"/>
      <c r="D144" s="65"/>
      <c r="E144" s="66"/>
      <c r="F144" s="66"/>
      <c r="G144" s="66"/>
      <c r="H144" s="13"/>
      <c r="I144" s="56">
        <v>300</v>
      </c>
      <c r="J144" s="15"/>
      <c r="K144" s="14">
        <f t="shared" si="8"/>
        <v>0</v>
      </c>
      <c r="L144" s="48"/>
    </row>
    <row r="145" spans="1:12" ht="75" customHeight="1" x14ac:dyDescent="0.25">
      <c r="A145" s="19">
        <v>138</v>
      </c>
      <c r="B145" s="65" t="s">
        <v>119</v>
      </c>
      <c r="C145" s="65"/>
      <c r="D145" s="65"/>
      <c r="E145" s="66"/>
      <c r="F145" s="66"/>
      <c r="G145" s="66"/>
      <c r="H145" s="13"/>
      <c r="I145" s="56">
        <v>350</v>
      </c>
      <c r="J145" s="15"/>
      <c r="K145" s="14">
        <f t="shared" si="8"/>
        <v>0</v>
      </c>
      <c r="L145" s="48"/>
    </row>
    <row r="146" spans="1:12" ht="75" customHeight="1" thickBot="1" x14ac:dyDescent="0.3">
      <c r="A146" s="12">
        <v>139</v>
      </c>
      <c r="B146" s="70" t="s">
        <v>118</v>
      </c>
      <c r="C146" s="70"/>
      <c r="D146" s="70"/>
      <c r="E146" s="78"/>
      <c r="F146" s="78"/>
      <c r="G146" s="78"/>
      <c r="H146" s="29" t="s">
        <v>103</v>
      </c>
      <c r="I146" s="57">
        <v>500</v>
      </c>
      <c r="J146" s="30"/>
      <c r="K146" s="23">
        <f t="shared" si="8"/>
        <v>0</v>
      </c>
      <c r="L146" s="52"/>
    </row>
    <row r="147" spans="1:12" x14ac:dyDescent="0.25">
      <c r="E147" s="93" t="s">
        <v>48</v>
      </c>
      <c r="F147" s="94"/>
      <c r="G147" s="94"/>
      <c r="H147" s="94"/>
      <c r="I147" s="95"/>
      <c r="J147" s="89">
        <f>SUM(K98:K146)</f>
        <v>0</v>
      </c>
      <c r="K147" s="90"/>
      <c r="L147" s="53"/>
    </row>
    <row r="148" spans="1:12" ht="15.75" thickBot="1" x14ac:dyDescent="0.3">
      <c r="E148" s="96"/>
      <c r="F148" s="97"/>
      <c r="G148" s="97"/>
      <c r="H148" s="97"/>
      <c r="I148" s="98"/>
      <c r="J148" s="91"/>
      <c r="K148" s="92"/>
      <c r="L148" s="53"/>
    </row>
  </sheetData>
  <mergeCells count="285">
    <mergeCell ref="A1:L1"/>
    <mergeCell ref="A106:L106"/>
    <mergeCell ref="A118:L118"/>
    <mergeCell ref="A124:L124"/>
    <mergeCell ref="A3:L3"/>
    <mergeCell ref="A24:L24"/>
    <mergeCell ref="A127:L127"/>
    <mergeCell ref="B18:D18"/>
    <mergeCell ref="B27:D27"/>
    <mergeCell ref="B28:D28"/>
    <mergeCell ref="B23:D23"/>
    <mergeCell ref="E28:G28"/>
    <mergeCell ref="B25:D25"/>
    <mergeCell ref="E16:G16"/>
    <mergeCell ref="E25:G25"/>
    <mergeCell ref="B26:D26"/>
    <mergeCell ref="B14:D14"/>
    <mergeCell ref="B11:D11"/>
    <mergeCell ref="E14:G14"/>
    <mergeCell ref="B22:D22"/>
    <mergeCell ref="E19:G19"/>
    <mergeCell ref="B19:D19"/>
    <mergeCell ref="B5:D5"/>
    <mergeCell ref="E5:G5"/>
    <mergeCell ref="E20:G20"/>
    <mergeCell ref="B20:D20"/>
    <mergeCell ref="E22:G22"/>
    <mergeCell ref="E23:G23"/>
    <mergeCell ref="E10:G10"/>
    <mergeCell ref="E18:G18"/>
    <mergeCell ref="B16:D16"/>
    <mergeCell ref="E12:G12"/>
    <mergeCell ref="B13:D13"/>
    <mergeCell ref="B17:D17"/>
    <mergeCell ref="E17:G17"/>
    <mergeCell ref="B21:D21"/>
    <mergeCell ref="E21:G21"/>
    <mergeCell ref="B30:D30"/>
    <mergeCell ref="E29:G29"/>
    <mergeCell ref="E102:G102"/>
    <mergeCell ref="B102:D102"/>
    <mergeCell ref="E105:G105"/>
    <mergeCell ref="E103:G103"/>
    <mergeCell ref="B103:D103"/>
    <mergeCell ref="B104:D104"/>
    <mergeCell ref="E115:G115"/>
    <mergeCell ref="E31:G31"/>
    <mergeCell ref="B31:D31"/>
    <mergeCell ref="E33:G33"/>
    <mergeCell ref="B33:D33"/>
    <mergeCell ref="B46:D46"/>
    <mergeCell ref="B36:D36"/>
    <mergeCell ref="E47:G47"/>
    <mergeCell ref="B47:D47"/>
    <mergeCell ref="B54:D54"/>
    <mergeCell ref="E54:G54"/>
    <mergeCell ref="B105:D105"/>
    <mergeCell ref="B113:D113"/>
    <mergeCell ref="E104:G104"/>
    <mergeCell ref="B87:D87"/>
    <mergeCell ref="E87:G87"/>
    <mergeCell ref="B32:D32"/>
    <mergeCell ref="B34:D34"/>
    <mergeCell ref="B61:D61"/>
    <mergeCell ref="E75:G75"/>
    <mergeCell ref="E144:G144"/>
    <mergeCell ref="B141:D141"/>
    <mergeCell ref="B137:D137"/>
    <mergeCell ref="B57:D57"/>
    <mergeCell ref="E57:G57"/>
    <mergeCell ref="B55:D55"/>
    <mergeCell ref="E55:G55"/>
    <mergeCell ref="B75:D75"/>
    <mergeCell ref="E143:G143"/>
    <mergeCell ref="B143:D143"/>
    <mergeCell ref="E133:G133"/>
    <mergeCell ref="B133:D133"/>
    <mergeCell ref="E70:G70"/>
    <mergeCell ref="B69:D69"/>
    <mergeCell ref="B139:D139"/>
    <mergeCell ref="E138:G138"/>
    <mergeCell ref="E141:G141"/>
    <mergeCell ref="B64:D64"/>
    <mergeCell ref="E64:G64"/>
    <mergeCell ref="B134:D134"/>
    <mergeCell ref="E131:G131"/>
    <mergeCell ref="B131:D131"/>
    <mergeCell ref="E130:G130"/>
    <mergeCell ref="B130:D130"/>
    <mergeCell ref="E72:G72"/>
    <mergeCell ref="E128:G128"/>
    <mergeCell ref="B128:D128"/>
    <mergeCell ref="E140:G140"/>
    <mergeCell ref="B140:D140"/>
    <mergeCell ref="B138:D138"/>
    <mergeCell ref="A73:L73"/>
    <mergeCell ref="E137:G137"/>
    <mergeCell ref="A96:L96"/>
    <mergeCell ref="E129:G129"/>
    <mergeCell ref="J147:K148"/>
    <mergeCell ref="E142:G142"/>
    <mergeCell ref="B142:D142"/>
    <mergeCell ref="E88:G88"/>
    <mergeCell ref="B88:D88"/>
    <mergeCell ref="E89:G89"/>
    <mergeCell ref="E95:G95"/>
    <mergeCell ref="B95:D95"/>
    <mergeCell ref="E91:G91"/>
    <mergeCell ref="B144:D144"/>
    <mergeCell ref="E93:G93"/>
    <mergeCell ref="B93:D93"/>
    <mergeCell ref="E92:G92"/>
    <mergeCell ref="B92:D92"/>
    <mergeCell ref="E147:I148"/>
    <mergeCell ref="E94:G94"/>
    <mergeCell ref="B91:D91"/>
    <mergeCell ref="B94:D94"/>
    <mergeCell ref="E146:G146"/>
    <mergeCell ref="B146:D146"/>
    <mergeCell ref="B89:D89"/>
    <mergeCell ref="E145:G145"/>
    <mergeCell ref="B145:D145"/>
    <mergeCell ref="E132:G132"/>
    <mergeCell ref="E2:G2"/>
    <mergeCell ref="B2:D2"/>
    <mergeCell ref="E98:G98"/>
    <mergeCell ref="B98:D98"/>
    <mergeCell ref="E97:G97"/>
    <mergeCell ref="B97:D97"/>
    <mergeCell ref="E119:G119"/>
    <mergeCell ref="E109:G109"/>
    <mergeCell ref="E111:G111"/>
    <mergeCell ref="B111:D111"/>
    <mergeCell ref="B109:D109"/>
    <mergeCell ref="B115:D115"/>
    <mergeCell ref="E116:G116"/>
    <mergeCell ref="B116:D116"/>
    <mergeCell ref="E107:G107"/>
    <mergeCell ref="B107:D107"/>
    <mergeCell ref="E108:G108"/>
    <mergeCell ref="B108:D108"/>
    <mergeCell ref="E100:G100"/>
    <mergeCell ref="B100:D100"/>
    <mergeCell ref="E99:G99"/>
    <mergeCell ref="B99:D99"/>
    <mergeCell ref="B114:D114"/>
    <mergeCell ref="E110:G110"/>
    <mergeCell ref="E4:G4"/>
    <mergeCell ref="B4:D4"/>
    <mergeCell ref="E122:G122"/>
    <mergeCell ref="E123:G123"/>
    <mergeCell ref="E126:G126"/>
    <mergeCell ref="B117:D117"/>
    <mergeCell ref="E113:G113"/>
    <mergeCell ref="B120:D120"/>
    <mergeCell ref="B122:D122"/>
    <mergeCell ref="B123:D123"/>
    <mergeCell ref="E120:G120"/>
    <mergeCell ref="E125:G125"/>
    <mergeCell ref="B125:D125"/>
    <mergeCell ref="E121:G121"/>
    <mergeCell ref="B121:D121"/>
    <mergeCell ref="B119:D119"/>
    <mergeCell ref="E117:G117"/>
    <mergeCell ref="E114:G114"/>
    <mergeCell ref="B110:D110"/>
    <mergeCell ref="E112:G112"/>
    <mergeCell ref="E86:G86"/>
    <mergeCell ref="B112:D112"/>
    <mergeCell ref="E76:G76"/>
    <mergeCell ref="B76:D76"/>
    <mergeCell ref="E139:G139"/>
    <mergeCell ref="E6:G6"/>
    <mergeCell ref="B6:D6"/>
    <mergeCell ref="E15:G15"/>
    <mergeCell ref="B15:D15"/>
    <mergeCell ref="E7:G7"/>
    <mergeCell ref="B9:D9"/>
    <mergeCell ref="E9:G9"/>
    <mergeCell ref="B7:D7"/>
    <mergeCell ref="B12:D12"/>
    <mergeCell ref="E101:G101"/>
    <mergeCell ref="B101:D101"/>
    <mergeCell ref="E84:G84"/>
    <mergeCell ref="B84:D84"/>
    <mergeCell ref="E79:G79"/>
    <mergeCell ref="B79:D79"/>
    <mergeCell ref="E77:G77"/>
    <mergeCell ref="B77:D77"/>
    <mergeCell ref="E80:G80"/>
    <mergeCell ref="B80:D80"/>
    <mergeCell ref="B68:D68"/>
    <mergeCell ref="E71:G71"/>
    <mergeCell ref="B132:D132"/>
    <mergeCell ref="E134:G134"/>
    <mergeCell ref="E26:G26"/>
    <mergeCell ref="E34:G34"/>
    <mergeCell ref="B85:D85"/>
    <mergeCell ref="B10:D10"/>
    <mergeCell ref="E65:G65"/>
    <mergeCell ref="B65:D65"/>
    <mergeCell ref="E90:G90"/>
    <mergeCell ref="B90:D90"/>
    <mergeCell ref="E83:G83"/>
    <mergeCell ref="B83:D83"/>
    <mergeCell ref="E81:G81"/>
    <mergeCell ref="B81:D81"/>
    <mergeCell ref="E82:G82"/>
    <mergeCell ref="B82:D82"/>
    <mergeCell ref="E11:G11"/>
    <mergeCell ref="E13:G13"/>
    <mergeCell ref="E46:G46"/>
    <mergeCell ref="E35:G35"/>
    <mergeCell ref="B35:D35"/>
    <mergeCell ref="E85:G85"/>
    <mergeCell ref="E27:G27"/>
    <mergeCell ref="B29:D29"/>
    <mergeCell ref="B37:D37"/>
    <mergeCell ref="E30:G30"/>
    <mergeCell ref="E8:G8"/>
    <mergeCell ref="B8:D8"/>
    <mergeCell ref="B66:D66"/>
    <mergeCell ref="B71:D71"/>
    <mergeCell ref="B60:D60"/>
    <mergeCell ref="B86:D86"/>
    <mergeCell ref="B70:D70"/>
    <mergeCell ref="E69:G69"/>
    <mergeCell ref="E74:G74"/>
    <mergeCell ref="B74:D74"/>
    <mergeCell ref="E78:G78"/>
    <mergeCell ref="B78:D78"/>
    <mergeCell ref="E36:G36"/>
    <mergeCell ref="E60:G60"/>
    <mergeCell ref="E32:G32"/>
    <mergeCell ref="E61:G61"/>
    <mergeCell ref="B48:D48"/>
    <mergeCell ref="E48:G48"/>
    <mergeCell ref="E37:G37"/>
    <mergeCell ref="E40:G40"/>
    <mergeCell ref="B38:D38"/>
    <mergeCell ref="E38:G38"/>
    <mergeCell ref="B39:D39"/>
    <mergeCell ref="E68:G68"/>
    <mergeCell ref="E136:G136"/>
    <mergeCell ref="B136:D136"/>
    <mergeCell ref="B51:D51"/>
    <mergeCell ref="E51:G51"/>
    <mergeCell ref="E52:G52"/>
    <mergeCell ref="B52:D52"/>
    <mergeCell ref="B50:D50"/>
    <mergeCell ref="B49:D49"/>
    <mergeCell ref="E49:G49"/>
    <mergeCell ref="E50:G50"/>
    <mergeCell ref="E66:G66"/>
    <mergeCell ref="B56:D56"/>
    <mergeCell ref="E56:G56"/>
    <mergeCell ref="B58:D58"/>
    <mergeCell ref="E58:G58"/>
    <mergeCell ref="B59:D59"/>
    <mergeCell ref="E59:G59"/>
    <mergeCell ref="E135:G135"/>
    <mergeCell ref="B135:D135"/>
    <mergeCell ref="E67:G67"/>
    <mergeCell ref="B67:D67"/>
    <mergeCell ref="B126:D126"/>
    <mergeCell ref="B129:D129"/>
    <mergeCell ref="B72:D72"/>
    <mergeCell ref="B40:D40"/>
    <mergeCell ref="E39:G39"/>
    <mergeCell ref="E42:G42"/>
    <mergeCell ref="B63:D63"/>
    <mergeCell ref="E63:G63"/>
    <mergeCell ref="B43:D43"/>
    <mergeCell ref="E43:G43"/>
    <mergeCell ref="B62:D62"/>
    <mergeCell ref="E62:G62"/>
    <mergeCell ref="B53:D53"/>
    <mergeCell ref="E53:G53"/>
    <mergeCell ref="B41:D41"/>
    <mergeCell ref="E41:G41"/>
    <mergeCell ref="B42:D42"/>
    <mergeCell ref="B44:D44"/>
    <mergeCell ref="E44:G44"/>
    <mergeCell ref="B45:D45"/>
    <mergeCell ref="E45:G45"/>
  </mergeCells>
  <pageMargins left="0.59055118110236227" right="0.59055118110236227" top="0.59055118110236227" bottom="0.3937007874015748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Лист4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beliy</dc:creator>
  <cp:lastModifiedBy>Белый</cp:lastModifiedBy>
  <cp:lastPrinted>2016-11-16T11:29:30Z</cp:lastPrinted>
  <dcterms:created xsi:type="dcterms:W3CDTF">2013-01-22T10:35:43Z</dcterms:created>
  <dcterms:modified xsi:type="dcterms:W3CDTF">2018-08-01T06:50:50Z</dcterms:modified>
</cp:coreProperties>
</file>